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52" documentId="13_ncr:1_{F6CB121F-512D-4AA6-A0C1-0FB36C537598}" xr6:coauthVersionLast="47" xr6:coauthVersionMax="47" xr10:uidLastSave="{DF8CBB23-605F-44A2-94FC-DBF73126763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 i="5"/>
  <c r="G5" i="5"/>
  <c r="I5" i="5"/>
  <c r="J5" i="5"/>
  <c r="L5" i="5"/>
  <c r="B6" i="5"/>
  <c r="G6" i="5"/>
  <c r="I6" i="5"/>
  <c r="J6" i="5"/>
  <c r="L6"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<sst xmlns="http://schemas.openxmlformats.org/spreadsheetml/2006/main" count="179032" uniqueCount="39109">
  <si>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</si>
  <si>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</si>
  <si>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</si>
  <si>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</si>
  <si>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</si>
  <si>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</si>
  <si>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</si>
  <si>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</si>
  <si>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</si>
  <si>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</si>
  <si>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</si>
  <si>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</si>
  <si>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</si>
  <si>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</si>
  <si>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</si>
  <si>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</si>
  <si>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</si>
  <si>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</si>
  <si>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</si>
  <si>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</si>
  <si>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</si>
  <si>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</si>
  <si>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</si>
  <si>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</si>
  <si>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</si>
  <si>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</si>
  <si>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</si>
  <si>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</si>
  <si>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</si>
  <si>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</si>
  <si>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</si>
  <si>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</si>
  <si>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</si>
  <si>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</si>
  <si>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</si>
  <si>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</si>
  <si>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</si>
  <si>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</si>
  <si>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</si>
  <si>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</si>
  <si>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</si>
  <si>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</si>
  <si>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</si>
  <si>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</si>
  <si>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</si>
  <si>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</si>
  <si>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</si>
  <si>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</si>
  <si>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</si>
  <si>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</si>
  <si>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</si>
  <si>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</si>
  <si>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</si>
  <si>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</si>
  <si>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</si>
  <si>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</si>
  <si>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</si>
  <si>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</si>
  <si>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</si>
  <si>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</si>
  <si>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</si>
  <si>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</si>
  <si>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</si>
  <si>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</si>
  <si>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</si>
  <si>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</si>
  <si>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</si>
  <si>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</si>
  <si>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</si>
  <si>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</si>
  <si>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</si>
  <si>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</si>
  <si>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</si>
  <si>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</si>
  <si>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</si>
  <si>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</si>
  <si>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</si>
  <si>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</si>
  <si>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</si>
  <si>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</si>
  <si>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</si>
  <si>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</si>
  <si>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</si>
  <si>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</si>
  <si>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</si>
  <si>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</si>
  <si>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</si>
  <si>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</si>
  <si>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</si>
  <si>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</si>
  <si>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</si>
  <si>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</si>
  <si>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</si>
  <si>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</si>
  <si>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</si>
  <si>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</si>
  <si>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</si>
  <si>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</si>
  <si>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</si>
  <si>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</si>
  <si>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</si>
  <si>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</si>
  <si>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</si>
  <si>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</si>
  <si>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</si>
  <si>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</si>
  <si>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</si>
  <si>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</si>
  <si>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</si>
  <si>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</si>
  <si>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</si>
  <si>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</si>
  <si>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</si>
  <si>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</si>
  <si>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</si>
  <si>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</si>
  <si>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</si>
  <si>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</si>
  <si>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</si>
  <si>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</si>
  <si>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</si>
  <si>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</si>
  <si>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</si>
  <si>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</si>
  <si>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</si>
  <si>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</si>
  <si>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</si>
  <si>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</si>
  <si>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</si>
  <si>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</si>
  <si>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</si>
  <si>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</si>
  <si>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</si>
  <si>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</si>
  <si>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</si>
  <si>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</si>
  <si>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</si>
  <si>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</si>
  <si>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</si>
  <si>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</si>
  <si>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</si>
  <si>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</si>
  <si>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</si>
  <si>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</si>
  <si>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</si>
  <si>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</si>
  <si>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</si>
  <si>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</si>
  <si>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</si>
  <si>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</si>
  <si>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</si>
  <si>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</si>
  <si>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</si>
  <si>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</si>
  <si>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</si>
  <si>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</si>
  <si>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</si>
  <si>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</si>
  <si>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</si>
  <si>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</si>
  <si>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</si>
  <si>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</si>
  <si>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</si>
  <si>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</si>
  <si>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</si>
  <si>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</si>
  <si>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</si>
  <si>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</si>
  <si>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</si>
  <si>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</si>
  <si>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</si>
  <si>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</si>
  <si>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</si>
  <si>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</si>
  <si>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</si>
  <si>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</si>
  <si>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</si>
  <si>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</si>
  <si>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</si>
  <si>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</si>
  <si>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</si>
  <si>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</si>
  <si>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</si>
  <si>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</si>
  <si>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</si>
  <si>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</si>
  <si>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</si>
  <si>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</si>
  <si>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</si>
  <si>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</si>
  <si>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</si>
  <si>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</si>
  <si>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</si>
  <si>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</si>
  <si>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</si>
  <si>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</si>
  <si>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</si>
  <si>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</si>
  <si>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</si>
  <si>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</si>
  <si>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</si>
  <si>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</si>
  <si>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</si>
  <si>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</si>
  <si>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</si>
  <si>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</si>
  <si>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</si>
  <si>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</si>
  <si>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</si>
  <si>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</si>
  <si>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</si>
  <si>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</si>
  <si>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</si>
  <si>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</si>
  <si>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</si>
  <si>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</si>
  <si>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</si>
  <si>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</si>
  <si>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</si>
  <si>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</si>
  <si>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</si>
  <si>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</si>
  <si>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</si>
  <si>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</si>
  <si>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</si>
  <si>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</si>
  <si>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</si>
  <si>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</si>
  <si>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</si>
  <si>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</si>
  <si>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</si>
  <si>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</si>
  <si>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</si>
  <si>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</si>
  <si>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</si>
  <si>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</si>
  <si>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</si>
  <si>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</si>
  <si>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</si>
  <si>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</si>
  <si>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</si>
  <si>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</si>
  <si>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</si>
  <si>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</si>
  <si>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</si>
  <si>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</si>
  <si>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</si>
  <si>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</si>
  <si>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</si>
  <si>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</si>
  <si>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</si>
  <si>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</si>
  <si>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</si>
  <si>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</si>
  <si>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</si>
  <si>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</si>
  <si>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</si>
  <si>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</si>
  <si>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</si>
  <si>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</si>
  <si>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</si>
  <si>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</si>
  <si>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</si>
  <si>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</si>
  <si>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</si>
  <si>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</si>
  <si>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</si>
  <si>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</si>
  <si>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</si>
  <si>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</si>
  <si>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</si>
  <si>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</si>
  <si>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</si>
  <si>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</si>
  <si>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</si>
  <si>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</si>
  <si>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</si>
  <si>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</si>
  <si>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</si>
  <si>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</si>
  <si>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</si>
  <si>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</si>
  <si>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</si>
  <si>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</si>
  <si>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</si>
  <si>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</si>
  <si>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</si>
  <si>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</si>
  <si>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</si>
  <si>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</si>
  <si>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</si>
  <si>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</si>
  <si>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</si>
  <si>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</si>
  <si>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</si>
  <si>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</si>
  <si>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</si>
  <si>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</si>
  <si>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</si>
  <si>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</si>
  <si>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</si>
  <si>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</si>
  <si>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</si>
  <si>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</si>
  <si>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</si>
  <si>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</si>
  <si>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</si>
  <si>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</si>
  <si>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</si>
  <si>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</si>
  <si>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</si>
  <si>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</si>
  <si>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</si>
  <si>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</si>
  <si>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</si>
  <si>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</si>
  <si>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</si>
  <si>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</si>
  <si>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</si>
  <si>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</si>
  <si>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</si>
  <si>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</si>
  <si>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</si>
  <si>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</si>
  <si>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</si>
  <si>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</si>
  <si>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</si>
  <si>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</si>
  <si>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</si>
  <si>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</si>
  <si>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</si>
  <si>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</si>
  <si>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</si>
  <si>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</si>
  <si>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</si>
  <si>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</si>
  <si>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</si>
  <si>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</si>
  <si>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</si>
  <si>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</si>
  <si>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</si>
  <si>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</si>
  <si>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</si>
  <si>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</si>
  <si>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</si>
  <si>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</si>
  <si>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</si>
  <si>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</si>
  <si>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</si>
  <si>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</si>
  <si>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</si>
  <si>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</si>
  <si>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</si>
  <si>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</si>
  <si>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</si>
  <si>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</si>
  <si>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</si>
  <si>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</si>
  <si>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</si>
  <si>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</si>
  <si>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</si>
  <si>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</si>
  <si>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</si>
  <si>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</si>
  <si>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</si>
  <si>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</si>
  <si>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</si>
  <si>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</si>
  <si>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</si>
  <si>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</si>
  <si>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</si>
  <si>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</si>
  <si>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</si>
  <si>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</si>
  <si>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</si>
  <si>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</si>
  <si>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</si>
  <si>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</si>
  <si>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</si>
  <si>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</si>
  <si>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</si>
  <si>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</si>
  <si>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</si>
  <si>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</si>
  <si>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</si>
  <si>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</si>
  <si>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</si>
  <si>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</si>
  <si>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</si>
  <si>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</si>
  <si>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</si>
  <si>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</si>
  <si>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</si>
  <si>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</si>
  <si>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</si>
  <si>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</si>
  <si>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</si>
  <si>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</si>
  <si>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</si>
  <si>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</si>
  <si>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</si>
  <si>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</si>
  <si>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</si>
  <si>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</si>
  <si>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</si>
  <si>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</si>
  <si>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</si>
  <si>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</si>
  <si>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</si>
  <si>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</si>
  <si>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</si>
  <si>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</si>
  <si>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</si>
  <si>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</si>
  <si>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</si>
  <si>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</si>
  <si>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</si>
  <si>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</si>
  <si>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</si>
  <si>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</si>
  <si>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</si>
  <si>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</si>
  <si>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</si>
  <si>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</si>
  <si>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</si>
  <si>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</si>
  <si>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</si>
  <si>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</si>
  <si>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</si>
  <si>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</si>
  <si>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</si>
  <si>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</si>
  <si>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</si>
  <si>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</si>
  <si>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</si>
  <si>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</si>
  <si>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</si>
  <si>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</si>
  <si>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</si>
  <si>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</si>
  <si>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</si>
  <si>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</si>
  <si>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</si>
  <si>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</si>
  <si>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</si>
  <si>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</si>
  <si>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</si>
  <si>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</si>
  <si>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</si>
  <si>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</si>
  <si>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</si>
  <si>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</si>
  <si>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</si>
  <si>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</si>
  <si>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</si>
  <si>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</si>
  <si>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</si>
  <si>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</si>
  <si>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</si>
  <si>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</si>
  <si>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</si>
  <si>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</si>
  <si>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</si>
  <si>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</si>
  <si>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</si>
  <si>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</si>
  <si>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</si>
  <si>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</si>
  <si>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</si>
  <si>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</si>
  <si>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</si>
  <si>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</si>
  <si>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</si>
  <si>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</si>
  <si>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</si>
  <si>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</si>
  <si>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</si>
  <si>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</si>
  <si>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</si>
  <si>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</si>
  <si>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</si>
  <si>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</si>
  <si>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</si>
  <si>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</si>
  <si>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</si>
  <si>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</si>
  <si>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</si>
  <si>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</si>
  <si>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</si>
  <si>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</si>
  <si>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</si>
  <si>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</si>
  <si>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</si>
  <si>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</si>
  <si>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</si>
  <si>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</si>
  <si>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</si>
  <si>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</si>
  <si>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</si>
  <si>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</si>
  <si>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</si>
  <si>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</si>
  <si>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</si>
  <si>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</si>
  <si>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</si>
  <si>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</si>
  <si>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</si>
  <si>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</si>
  <si>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</si>
  <si>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</si>
  <si>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</si>
  <si>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</si>
  <si>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</si>
  <si>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</si>
  <si>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</si>
  <si>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</si>
  <si>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</si>
  <si>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</si>
  <si>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</si>
  <si>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</si>
  <si>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</si>
  <si>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</si>
  <si>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</si>
  <si>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</si>
  <si>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</si>
  <si>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</si>
  <si>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</si>
  <si>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</si>
  <si>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</si>
  <si>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</si>
  <si>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</si>
  <si>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</si>
  <si>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</si>
  <si>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</si>
  <si>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</si>
  <si>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</si>
  <si>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</si>
  <si>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</si>
  <si>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</si>
  <si>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</si>
  <si>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</si>
  <si>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</si>
  <si>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</si>
  <si>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</si>
  <si>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</si>
  <si>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</si>
  <si>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</si>
  <si>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</si>
  <si>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</si>
  <si>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</si>
  <si>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</si>
  <si>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</si>
  <si>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</si>
  <si>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</si>
  <si>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</si>
  <si>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</si>
  <si>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</si>
  <si>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</si>
  <si>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</si>
  <si>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</si>
  <si>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</si>
  <si>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</si>
  <si>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</si>
  <si>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</si>
  <si>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</si>
  <si>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</si>
  <si>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</si>
  <si>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</si>
  <si>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</si>
  <si>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</si>
  <si>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</si>
  <si>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</si>
  <si>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</si>
  <si>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</si>
  <si>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</si>
  <si>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</si>
  <si>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</si>
  <si>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</si>
  <si>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</si>
  <si>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</si>
  <si>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</si>
  <si>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</si>
  <si>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</si>
  <si>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</si>
  <si>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</si>
  <si>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</si>
  <si>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</si>
  <si>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</si>
  <si>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</si>
  <si>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</si>
  <si>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</si>
  <si>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</si>
  <si>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</si>
  <si>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</si>
  <si>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</si>
  <si>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</si>
  <si>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</si>
  <si>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</si>
  <si>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</si>
  <si>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</si>
  <si>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</si>
  <si>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</si>
  <si>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</si>
  <si>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</si>
  <si>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</si>
  <si>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</si>
  <si>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</si>
  <si>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</si>
  <si>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</si>
  <si>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</si>
  <si>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</si>
  <si>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</si>
  <si>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</si>
  <si>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</si>
  <si>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</si>
  <si>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</si>
  <si>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</si>
  <si>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</si>
  <si>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</si>
  <si>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</si>
  <si>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</si>
  <si>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</si>
  <si>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</si>
  <si>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</si>
  <si>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</si>
  <si>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</si>
  <si>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</si>
  <si>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</si>
  <si>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</si>
  <si>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</si>
  <si>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</si>
  <si>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</si>
  <si>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</si>
  <si>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</si>
  <si>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</si>
  <si>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</si>
  <si>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</si>
  <si>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</si>
  <si>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</si>
  <si>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</si>
  <si>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</si>
  <si>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</si>
  <si>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</si>
  <si>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</si>
  <si>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</si>
  <si>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</si>
  <si>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</si>
  <si>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</si>
  <si>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</si>
  <si>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</si>
  <si>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</si>
  <si>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</si>
  <si>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</si>
  <si>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</si>
  <si>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</si>
  <si>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</si>
  <si>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</si>
  <si>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</si>
  <si>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</si>
  <si>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</si>
  <si>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</si>
  <si>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</si>
  <si>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</si>
  <si>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</si>
  <si>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</si>
  <si>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</si>
  <si>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</si>
  <si>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</si>
  <si>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</si>
  <si>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</si>
  <si>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</si>
  <si>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</si>
  <si>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</si>
  <si>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</si>
  <si>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</si>
  <si>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</si>
  <si>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</si>
  <si>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</si>
  <si>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</si>
  <si>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</si>
  <si>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</si>
  <si>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</si>
  <si>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</si>
  <si>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</si>
  <si>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</si>
  <si>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</si>
  <si>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</si>
  <si>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</si>
  <si>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</si>
  <si>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</si>
  <si>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</si>
  <si>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</si>
  <si>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</si>
  <si>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</si>
  <si>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</si>
  <si>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</si>
  <si>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</si>
  <si>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</si>
  <si>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</si>
  <si>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</si>
  <si>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</si>
  <si>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</si>
  <si>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</si>
  <si>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</si>
  <si>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</si>
  <si>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</si>
  <si>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</si>
  <si>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</si>
  <si>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</si>
  <si>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</si>
  <si>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</si>
  <si>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</si>
  <si>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</si>
  <si>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</si>
  <si>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</si>
  <si>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</si>
  <si>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</si>
  <si>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</si>
  <si>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</si>
  <si>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</si>
  <si>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</si>
  <si>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</si>
  <si>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</si>
  <si>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</si>
  <si>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</si>
  <si>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</si>
  <si>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</si>
  <si>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</si>
  <si>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</si>
  <si>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</si>
  <si>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</si>
  <si>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</si>
  <si>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</si>
  <si>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</si>
  <si>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</si>
  <si>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</si>
  <si>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</si>
  <si>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</si>
  <si>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</si>
  <si>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</si>
  <si>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</si>
  <si>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</si>
  <si>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</si>
  <si>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</si>
  <si>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</si>
  <si>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</si>
  <si>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</si>
  <si>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</si>
  <si>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</si>
  <si>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</si>
  <si>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</si>
  <si>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</si>
  <si>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</si>
  <si>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</si>
  <si>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</si>
  <si>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</si>
  <si>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</si>
  <si>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</si>
  <si>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</si>
  <si>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</si>
  <si>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</si>
  <si>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</si>
  <si>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</si>
  <si>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</si>
  <si>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</si>
  <si>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</si>
  <si>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</si>
  <si>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</si>
  <si>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</si>
  <si>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</si>
  <si>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</si>
  <si>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</si>
  <si>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</si>
  <si>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</si>
  <si>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</si>
  <si>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</si>
  <si>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</si>
  <si>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</si>
  <si>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</si>
  <si>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</si>
  <si>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</si>
  <si>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</si>
  <si>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</si>
  <si>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</si>
  <si>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</si>
  <si>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</si>
  <si>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</si>
  <si>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</si>
  <si>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</si>
  <si>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</si>
  <si>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</si>
  <si>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</si>
  <si>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</si>
  <si>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</si>
  <si>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</si>
  <si>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</si>
  <si>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</si>
  <si>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</si>
  <si>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</si>
  <si>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</si>
  <si>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</si>
  <si>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</si>
  <si>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</si>
  <si>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</si>
  <si>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</si>
  <si>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</si>
  <si>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</si>
  <si>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</si>
  <si>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</si>
  <si>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</si>
  <si>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</si>
  <si>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</si>
  <si>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</si>
  <si>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</si>
  <si>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</si>
  <si>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</si>
  <si>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</si>
  <si>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</si>
  <si>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</si>
  <si>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</si>
  <si>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</si>
  <si>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</si>
  <si>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</si>
  <si>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</si>
  <si>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</si>
  <si>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</si>
  <si>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</si>
  <si>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</si>
  <si>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</si>
  <si>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</si>
  <si>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</si>
  <si>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</si>
  <si>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</si>
  <si>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</si>
  <si>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</si>
  <si>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</si>
  <si>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</si>
  <si>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</si>
  <si>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</si>
  <si>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</si>
  <si>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</si>
  <si>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</si>
  <si>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</si>
  <si>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</si>
  <si>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</si>
  <si>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</si>
  <si>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</si>
  <si>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</si>
  <si>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</si>
  <si>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</si>
  <si>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</si>
  <si>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</si>
  <si>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</si>
  <si>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</si>
  <si>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</si>
  <si>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</si>
  <si>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</si>
  <si>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</si>
  <si>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</si>
  <si>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</si>
  <si>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</si>
  <si>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</si>
  <si>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</si>
  <si>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</si>
  <si>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</si>
  <si>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</si>
  <si>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</si>
  <si>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</si>
  <si>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</si>
  <si>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</si>
  <si>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</si>
  <si>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</si>
  <si>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</si>
  <si>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</si>
  <si>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</si>
  <si>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</si>
  <si>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</si>
  <si>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</si>
  <si>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</si>
  <si>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</si>
  <si>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</si>
  <si>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</si>
  <si>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</si>
  <si>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</si>
  <si>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</si>
  <si>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</si>
  <si>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</si>
  <si>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</si>
  <si>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</si>
  <si>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</si>
  <si>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</si>
  <si>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</si>
  <si>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</si>
  <si>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</si>
  <si>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</si>
  <si>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</si>
  <si>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</si>
  <si>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</si>
  <si>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</si>
  <si>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</si>
  <si>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</si>
  <si>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</si>
  <si>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</si>
  <si>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</si>
  <si>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</si>
  <si>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</si>
  <si>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</si>
  <si>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</si>
  <si>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</si>
  <si>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</si>
  <si>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</si>
  <si>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</si>
  <si>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</si>
  <si>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</si>
  <si>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</si>
  <si>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</si>
  <si>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</si>
  <si>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</si>
  <si>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</si>
  <si>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</si>
  <si>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</si>
  <si>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</si>
  <si>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</si>
  <si>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</si>
  <si>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</si>
  <si>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</si>
  <si>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</si>
  <si>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</si>
  <si>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</si>
  <si>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</si>
  <si>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</si>
  <si>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</si>
  <si>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</si>
  <si>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</si>
  <si>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</si>
  <si>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</si>
  <si>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</si>
  <si>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</si>
  <si>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</si>
  <si>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</si>
  <si>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</si>
  <si>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</si>
  <si>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</si>
  <si>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</si>
  <si>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</si>
  <si>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</si>
  <si>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</si>
  <si>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</si>
  <si>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</si>
  <si>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</si>
  <si>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</si>
  <si>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</si>
  <si>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</si>
  <si>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</si>
  <si>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</si>
  <si>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</si>
  <si>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</si>
  <si>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</si>
  <si>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</si>
  <si>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</si>
  <si>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</si>
  <si>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</si>
  <si>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</si>
  <si>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</si>
  <si>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</si>
  <si>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</si>
  <si>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</si>
  <si>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</si>
  <si>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</si>
  <si>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</si>
  <si>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</si>
  <si>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</si>
  <si>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</si>
  <si>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</si>
  <si>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</si>
  <si>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</si>
  <si>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</si>
  <si>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</si>
  <si>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</si>
  <si>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</si>
  <si>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</si>
  <si>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</si>
  <si>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</si>
  <si>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</si>
  <si>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</si>
  <si>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</si>
  <si>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</si>
  <si>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</si>
  <si>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</si>
  <si>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</si>
  <si>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</si>
  <si>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</si>
  <si>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</si>
  <si>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</si>
  <si>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</si>
  <si>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</si>
  <si>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</si>
  <si>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</si>
  <si>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</si>
  <si>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</si>
  <si>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</si>
  <si>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</si>
  <si>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</si>
  <si>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</si>
  <si>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</si>
  <si>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</si>
  <si>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</si>
  <si>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</si>
  <si>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</si>
  <si>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</si>
  <si>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</si>
  <si>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</si>
  <si>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</si>
  <si>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</si>
  <si>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</si>
  <si>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</si>
  <si>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</si>
  <si>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</si>
  <si>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</si>
  <si>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</si>
  <si>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</si>
  <si>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</si>
  <si>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</si>
  <si>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</si>
  <si>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</si>
  <si>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</si>
  <si>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</si>
  <si>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</si>
  <si>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</si>
  <si>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</si>
  <si>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</si>
  <si>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</si>
  <si>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</si>
  <si>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</si>
  <si>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</si>
  <si>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</si>
  <si>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</si>
  <si>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</si>
  <si>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</si>
  <si>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</si>
  <si>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</si>
  <si>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</si>
  <si>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</si>
  <si>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</si>
  <si>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</si>
  <si>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</si>
  <si>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</si>
  <si>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</si>
  <si>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</si>
  <si>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</si>
  <si>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</si>
  <si>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</si>
  <si>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</si>
  <si>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</si>
  <si>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</si>
  <si>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</si>
  <si>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</si>
  <si>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</si>
  <si>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</si>
  <si>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</si>
  <si>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</si>
  <si>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</si>
  <si>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</si>
  <si>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</si>
  <si>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</si>
  <si>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</si>
  <si>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</si>
  <si>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</si>
  <si>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</si>
  <si>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</si>
  <si>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</si>
  <si>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</si>
  <si>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</si>
  <si>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</si>
  <si>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</si>
  <si>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</si>
  <si>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</si>
  <si>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</si>
  <si>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</si>
  <si>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</si>
  <si>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</si>
  <si>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</si>
  <si>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</si>
  <si>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</si>
  <si>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</si>
  <si>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</si>
  <si>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</si>
  <si>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</si>
  <si>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</si>
  <si>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</si>
  <si>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</si>
  <si>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</si>
  <si>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</si>
  <si>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</si>
  <si>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</si>
  <si>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</si>
  <si>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</si>
  <si>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</si>
  <si>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</si>
  <si>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</si>
  <si>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</si>
  <si>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</si>
  <si>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</si>
  <si>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</si>
  <si>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</si>
  <si>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</si>
  <si>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</si>
  <si>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</si>
  <si>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</si>
  <si>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</si>
  <si>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</si>
  <si>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</si>
  <si>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</si>
  <si>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</si>
  <si>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</si>
  <si>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</si>
  <si>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</si>
  <si>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</si>
  <si>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</si>
  <si>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</si>
  <si>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</si>
  <si>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</si>
  <si>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</si>
  <si>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</si>
  <si>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</si>
  <si>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</si>
  <si>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</si>
  <si>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</si>
  <si>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</si>
  <si>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</si>
  <si>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</si>
  <si>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</si>
  <si>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</si>
  <si>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</si>
  <si>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</si>
  <si>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</si>
  <si>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</si>
  <si>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</si>
  <si>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</si>
  <si>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</si>
  <si>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</si>
  <si>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</si>
  <si>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</si>
  <si>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</si>
  <si>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</si>
  <si>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</si>
  <si>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</si>
  <si>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</si>
  <si>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</si>
  <si>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</si>
  <si>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</si>
  <si>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</si>
  <si>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</si>
  <si>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</si>
  <si>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</si>
  <si>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</si>
  <si>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</si>
  <si>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</si>
  <si>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</si>
  <si>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</si>
  <si>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</si>
  <si>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</si>
  <si>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</si>
  <si>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</si>
  <si>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</si>
  <si>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</si>
  <si>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</si>
  <si>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</si>
  <si>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</si>
  <si>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</si>
  <si>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</si>
  <si>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</si>
  <si>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</si>
  <si>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</si>
  <si>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</si>
  <si>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</si>
  <si>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</si>
  <si>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</si>
  <si>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</si>
  <si>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</si>
  <si>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</si>
  <si>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</si>
  <si>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</si>
  <si>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</si>
  <si>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</si>
  <si>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</si>
  <si>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</si>
  <si>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</si>
  <si>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</si>
  <si>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</si>
  <si>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</si>
  <si>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</si>
  <si>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</si>
  <si>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</si>
  <si>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</si>
  <si>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</si>
  <si>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</si>
  <si>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</si>
  <si>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</si>
  <si>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</si>
  <si>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</si>
  <si>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</si>
  <si>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</si>
  <si>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</si>
  <si>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</si>
  <si>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</si>
  <si>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</si>
  <si>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</si>
  <si>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</si>
  <si>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</si>
  <si>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</si>
  <si>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</si>
  <si>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</si>
  <si>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</si>
  <si>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</si>
  <si>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</si>
  <si>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</si>
  <si>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</si>
  <si>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</si>
  <si>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</si>
  <si>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</si>
  <si>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</si>
  <si>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</si>
  <si>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</si>
  <si>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</si>
  <si>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</si>
  <si>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</si>
  <si>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</si>
  <si>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</si>
  <si>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</si>
  <si>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</si>
  <si>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</si>
  <si>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</si>
  <si>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</si>
  <si>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</si>
  <si>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</si>
  <si>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</si>
  <si>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</si>
  <si>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</si>
  <si>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</si>
  <si>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</si>
  <si>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</si>
  <si>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</si>
  <si>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</si>
  <si>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</si>
  <si>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</si>
  <si>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</si>
  <si>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</si>
  <si>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</si>
  <si>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</si>
  <si>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</si>
  <si>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</si>
  <si>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</si>
  <si>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</si>
  <si>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</si>
  <si>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</si>
  <si>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</si>
  <si>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</si>
  <si>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</si>
  <si>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</si>
  <si>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</si>
  <si>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</si>
  <si>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</si>
  <si>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</si>
  <si>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</si>
  <si>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</si>
  <si>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</si>
  <si>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</si>
  <si>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</si>
  <si>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</si>
  <si>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</si>
  <si>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</si>
  <si>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</si>
  <si>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</si>
  <si>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</si>
  <si>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</si>
  <si>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</si>
  <si>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</si>
  <si>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</si>
  <si>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</si>
  <si>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</si>
  <si>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</si>
  <si>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</si>
  <si>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</si>
  <si>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</si>
  <si>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</si>
  <si>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</si>
  <si>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</si>
  <si>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</si>
  <si>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</si>
  <si>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</si>
  <si>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</si>
  <si>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</si>
  <si>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</si>
  <si>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</si>
  <si>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</si>
  <si>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</si>
  <si>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</si>
  <si>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</si>
  <si>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</si>
  <si>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</si>
  <si>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</si>
  <si>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</si>
  <si>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</si>
  <si>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</si>
  <si>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</si>
  <si>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</si>
  <si>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</si>
  <si>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</si>
  <si>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</si>
  <si>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</si>
  <si>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</si>
  <si>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</si>
  <si>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</si>
  <si>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</si>
  <si>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</si>
  <si>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</si>
  <si>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</si>
  <si>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</si>
  <si>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</si>
  <si>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</si>
  <si>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</si>
  <si>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</si>
  <si>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</si>
  <si>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</si>
  <si>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</si>
  <si>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</si>
  <si>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</si>
  <si>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</si>
  <si>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</si>
  <si>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</si>
  <si>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</si>
  <si>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</si>
  <si>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</si>
  <si>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</si>
  <si>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</si>
  <si>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</si>
  <si>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</si>
  <si>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</si>
  <si>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</si>
  <si>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</si>
  <si>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</si>
  <si>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</si>
  <si>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</si>
  <si>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</si>
  <si>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</si>
  <si>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</si>
  <si>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</si>
  <si>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</si>
  <si>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</si>
  <si>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</si>
  <si>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</si>
  <si>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</si>
  <si>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</si>
  <si>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</si>
  <si>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</si>
  <si>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</si>
  <si>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</si>
  <si>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</si>
  <si>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</si>
  <si>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</si>
  <si>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</si>
  <si>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</si>
  <si>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</si>
  <si>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</si>
  <si>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</si>
  <si>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</si>
  <si>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</si>
  <si>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</si>
  <si>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</si>
  <si>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</si>
  <si>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</si>
  <si>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</si>
  <si>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</si>
  <si>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</si>
  <si>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</si>
  <si>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</si>
  <si>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</si>
  <si>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</si>
  <si>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</si>
  <si>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</si>
  <si>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</si>
  <si>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</si>
  <si>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</si>
  <si>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</si>
  <si>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</si>
  <si>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</si>
  <si>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</si>
  <si>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</si>
  <si>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</si>
  <si>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</si>
  <si>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</si>
  <si>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</si>
  <si>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</si>
  <si>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</si>
  <si>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</si>
  <si>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</si>
  <si>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</si>
  <si>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</si>
  <si>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</si>
  <si>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</si>
  <si>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</si>
  <si>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</si>
  <si>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</si>
  <si>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</si>
  <si>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</si>
  <si>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</si>
  <si>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</si>
  <si>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</si>
  <si>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</si>
  <si>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</si>
  <si>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</si>
  <si>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</si>
  <si>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</si>
  <si>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</si>
  <si>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</si>
  <si>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</si>
  <si>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</si>
  <si>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</si>
  <si>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</si>
  <si>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</si>
  <si>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</si>
  <si>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</si>
  <si>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</si>
  <si>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</si>
  <si>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</si>
  <si>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</si>
  <si>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</si>
  <si>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</si>
  <si>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</si>
  <si>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</si>
  <si>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</si>
  <si>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</si>
  <si>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</si>
  <si>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</si>
  <si>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</si>
  <si>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</si>
  <si>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</si>
  <si>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</si>
  <si>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</si>
  <si>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</si>
  <si>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</si>
  <si>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</si>
  <si>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</si>
  <si>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</si>
  <si>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</si>
  <si>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</si>
  <si>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</si>
  <si>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</si>
  <si>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</si>
  <si>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</si>
  <si>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</si>
  <si>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</si>
  <si>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</si>
  <si>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</si>
  <si>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</si>
  <si>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</si>
  <si>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</si>
  <si>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</si>
  <si>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</si>
  <si>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</si>
  <si>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</si>
  <si>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</si>
  <si>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</si>
  <si>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</si>
  <si>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</si>
  <si>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</si>
  <si>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</si>
  <si>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</si>
  <si>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</si>
  <si>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</si>
  <si>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</si>
  <si>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</si>
  <si>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</si>
  <si>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</si>
  <si>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</si>
  <si>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</si>
  <si>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</si>
  <si>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</si>
  <si>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</si>
  <si>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</si>
  <si>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</si>
  <si>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</si>
  <si>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</si>
  <si>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</si>
  <si>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</si>
  <si>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</si>
  <si>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</si>
  <si>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</si>
  <si>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</si>
  <si>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</si>
  <si>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</si>
  <si>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</si>
  <si>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</si>
  <si>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</si>
  <si>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</si>
  <si>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</si>
  <si>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</si>
  <si>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</si>
  <si>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</si>
  <si>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</si>
  <si>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</si>
  <si>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</si>
  <si>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</si>
  <si>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</si>
  <si>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</si>
  <si>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</si>
  <si>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</si>
  <si>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</si>
  <si>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</si>
  <si>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</si>
  <si>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</si>
  <si>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</si>
  <si>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</si>
  <si>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</si>
  <si>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</si>
  <si>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</si>
  <si>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</si>
  <si>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</si>
  <si>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</si>
  <si>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</si>
  <si>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</si>
  <si>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</si>
  <si>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</si>
  <si>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</si>
  <si>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</si>
  <si>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</si>
  <si>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</si>
  <si>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</si>
  <si>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</si>
  <si>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</si>
  <si>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</si>
  <si>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</si>
  <si>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</si>
  <si>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</si>
  <si>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</si>
  <si>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</si>
  <si>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</si>
  <si>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</si>
  <si>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</si>
  <si>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</si>
  <si>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</si>
  <si>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</si>
  <si>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</si>
  <si>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</si>
  <si>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</si>
  <si>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</si>
  <si>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</si>
  <si>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</si>
  <si>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</si>
  <si>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</si>
  <si>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</si>
  <si>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</si>
  <si>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</si>
  <si>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</si>
  <si>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</si>
  <si>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</si>
  <si>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</si>
  <si>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</si>
  <si>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</si>
  <si>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</si>
  <si>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</si>
  <si>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</si>
  <si>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</si>
  <si>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</si>
  <si>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</si>
  <si>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</si>
  <si>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</si>
  <si>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</si>
  <si>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</si>
  <si>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</si>
  <si>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</si>
  <si>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</si>
  <si>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</si>
  <si>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</si>
  <si>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</si>
  <si>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</si>
  <si>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</si>
  <si>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</si>
  <si>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</si>
  <si>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</si>
  <si>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</si>
  <si>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</si>
  <si>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</si>
  <si>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</si>
  <si>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</si>
  <si>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</si>
  <si>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</si>
  <si>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</si>
  <si>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</si>
  <si>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</si>
  <si>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</si>
  <si>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</si>
  <si>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</si>
  <si>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</si>
  <si>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</si>
  <si>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</si>
  <si>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</si>
  <si>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</si>
  <si>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</si>
  <si>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</si>
  <si>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</si>
  <si>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</si>
  <si>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</si>
  <si>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</si>
  <si>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</si>
  <si>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</si>
  <si>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</si>
  <si>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</si>
  <si>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</si>
  <si>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</si>
  <si>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</si>
  <si>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</si>
  <si>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</si>
  <si>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</si>
  <si>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</si>
  <si>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</si>
  <si>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</si>
  <si>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</si>
  <si>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</si>
  <si>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</si>
  <si>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</si>
  <si>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</si>
  <si>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</si>
  <si>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</si>
  <si>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</si>
  <si>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</si>
  <si>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</si>
  <si>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</si>
  <si>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</si>
  <si>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</si>
  <si>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</si>
  <si>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</si>
  <si>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</si>
  <si>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</si>
  <si>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</si>
  <si>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</si>
  <si>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</si>
  <si>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</si>
  <si>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</si>
  <si>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</si>
  <si>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</si>
  <si>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</si>
  <si>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</si>
  <si>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</si>
  <si>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</si>
  <si>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</si>
  <si>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</si>
  <si>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</si>
  <si>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</si>
  <si>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</si>
  <si>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</si>
  <si>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</si>
  <si>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</si>
  <si>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</si>
  <si>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</si>
  <si>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</si>
  <si>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</si>
  <si>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</si>
  <si>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</si>
  <si>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</si>
  <si>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</si>
  <si>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</si>
  <si>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</si>
  <si>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</si>
  <si>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</si>
  <si>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</si>
  <si>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</si>
  <si>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</si>
  <si>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</si>
  <si>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</si>
  <si>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</si>
  <si>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</si>
  <si>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</si>
  <si>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</si>
  <si>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</si>
  <si>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</si>
  <si>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</si>
  <si>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</si>
  <si>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</si>
  <si>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</si>
  <si>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</si>
  <si>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</si>
  <si>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</si>
  <si>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</si>
  <si>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</si>
  <si>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</si>
  <si>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</si>
  <si>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</si>
  <si>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</si>
  <si>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</si>
  <si>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</si>
  <si>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</si>
  <si>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</si>
  <si>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</si>
  <si>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</si>
  <si>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</si>
  <si>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</si>
  <si>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</si>
  <si>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</si>
  <si>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</si>
  <si>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</si>
  <si>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</si>
  <si>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</si>
  <si>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</si>
  <si>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</si>
  <si>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</si>
  <si>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</si>
  <si>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</si>
  <si>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</si>
  <si>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</si>
  <si>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</si>
  <si>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</si>
  <si>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</si>
  <si>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</si>
  <si>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</si>
  <si>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</si>
  <si>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</si>
  <si>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</si>
  <si>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</si>
  <si>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</si>
  <si>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</si>
  <si>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</si>
  <si>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</si>
  <si>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</si>
  <si>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</si>
  <si>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</si>
  <si>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</si>
  <si>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</si>
  <si>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</si>
  <si>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</si>
  <si>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</si>
  <si>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</si>
  <si>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</si>
  <si>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</si>
  <si>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</si>
  <si>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</si>
  <si>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</si>
  <si>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</si>
  <si>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</si>
  <si>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</si>
  <si>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</si>
  <si>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</si>
  <si>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</si>
  <si>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</si>
  <si>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</si>
  <si>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</si>
  <si>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</si>
  <si>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</si>
  <si>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</si>
  <si>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</si>
  <si>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</si>
  <si>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</si>
  <si>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</si>
  <si>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</si>
  <si>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</si>
  <si>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</si>
  <si>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</si>
  <si>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</si>
  <si>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</si>
  <si>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</si>
  <si>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</si>
  <si>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</si>
  <si>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</si>
  <si>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</si>
  <si>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</si>
  <si>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</si>
  <si>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</si>
  <si>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</si>
  <si>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</si>
  <si>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</si>
  <si>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</si>
  <si>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</si>
  <si>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</si>
  <si>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</si>
  <si>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</si>
  <si>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</si>
  <si>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</si>
  <si>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</si>
  <si>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</si>
  <si>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</si>
  <si>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</si>
  <si>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</si>
  <si>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</si>
  <si>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</si>
  <si>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</si>
  <si>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</si>
  <si>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</si>
  <si>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</si>
  <si>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</si>
  <si>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</si>
  <si>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</si>
  <si>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</si>
  <si>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</si>
  <si>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</si>
  <si>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</si>
  <si>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</si>
  <si>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</si>
  <si>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</si>
  <si>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</si>
  <si>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</si>
  <si>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</si>
  <si>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</si>
  <si>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</si>
  <si>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</si>
  <si>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</si>
  <si>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</si>
  <si>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</si>
  <si>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</si>
  <si>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</si>
  <si>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</si>
  <si>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</si>
  <si>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</si>
  <si>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</si>
  <si>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</si>
  <si>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</si>
  <si>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</si>
  <si>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</si>
  <si>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</si>
  <si>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</si>
  <si>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</si>
  <si>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</si>
  <si>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</si>
  <si>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</si>
  <si>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</si>
  <si>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</si>
  <si>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</si>
  <si>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</si>
  <si>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</si>
  <si>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</si>
  <si>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</si>
  <si>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</si>
  <si>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</si>
  <si>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</si>
  <si>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</si>
  <si>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</si>
  <si>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</si>
  <si>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</si>
  <si>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</si>
  <si>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</si>
  <si>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</si>
  <si>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</si>
  <si>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</si>
  <si>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</si>
  <si>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</si>
  <si>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</si>
  <si>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</si>
  <si>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</si>
  <si>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</si>
  <si>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</si>
  <si>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</si>
  <si>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</si>
  <si>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</si>
  <si>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</si>
  <si>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</si>
  <si>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</si>
  <si>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</si>
  <si>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</si>
  <si>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</si>
  <si>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</si>
  <si>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</si>
  <si>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</si>
  <si>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</si>
  <si>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</si>
  <si>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</si>
  <si>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</si>
  <si>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</si>
  <si>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</si>
  <si>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</si>
  <si>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</si>
  <si>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</si>
  <si>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</si>
  <si>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</si>
  <si>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</si>
  <si>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</si>
  <si>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</si>
  <si>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</si>
  <si>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</si>
  <si>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</si>
  <si>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</si>
  <si>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</si>
  <si>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</si>
  <si>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</si>
  <si>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</si>
  <si>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</si>
  <si>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</si>
  <si>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</si>
  <si>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</si>
  <si>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</si>
  <si>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</si>
  <si>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</si>
  <si>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</si>
  <si>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</si>
  <si>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</si>
  <si>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</si>
  <si>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</si>
  <si>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</si>
  <si>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</si>
  <si>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</si>
  <si>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</si>
  <si>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</si>
  <si>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</si>
  <si>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</si>
  <si>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</si>
  <si>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</si>
  <si>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</si>
  <si>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</si>
  <si>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</si>
  <si>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</si>
  <si>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</si>
  <si>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</si>
  <si>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</si>
  <si>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</si>
  <si>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</si>
  <si>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</si>
  <si>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</si>
  <si>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</si>
  <si>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</si>
  <si>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</si>
  <si>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</si>
  <si>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</si>
  <si>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</si>
  <si>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</si>
  <si>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</si>
  <si>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</si>
  <si>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</si>
  <si>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</si>
  <si>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</si>
  <si>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</si>
  <si>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</si>
  <si>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</si>
  <si>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</si>
  <si>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</si>
  <si>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</si>
  <si>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</si>
  <si>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</si>
  <si>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</si>
  <si>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</si>
  <si>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</si>
  <si>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</si>
  <si>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</si>
  <si>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</si>
  <si>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</si>
  <si>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</si>
  <si>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</si>
  <si>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</si>
  <si>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</si>
  <si>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</si>
  <si>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</si>
  <si>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</si>
  <si>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</si>
  <si>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</si>
  <si>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</si>
  <si>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</si>
  <si>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</si>
  <si>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</si>
  <si>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</si>
  <si>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</si>
  <si>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</si>
  <si>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</si>
  <si>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</si>
  <si>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</si>
  <si>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</si>
  <si>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</si>
  <si>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</si>
  <si>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</si>
  <si>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</si>
  <si>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</si>
  <si>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</si>
  <si>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</si>
  <si>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</si>
  <si>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</si>
  <si>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</si>
  <si>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</si>
  <si>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</si>
  <si>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</si>
  <si>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</si>
  <si>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</si>
  <si>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</si>
  <si>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</si>
  <si>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</si>
  <si>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</si>
  <si>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</si>
  <si>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</si>
  <si>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</si>
  <si>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</si>
  <si>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</si>
  <si>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</si>
  <si>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</si>
  <si>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</si>
  <si>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</si>
  <si>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</si>
  <si>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</si>
  <si>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</si>
  <si>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</si>
  <si>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</si>
  <si>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</si>
  <si>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</si>
  <si>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</si>
  <si>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</si>
  <si>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</si>
  <si>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</si>
  <si>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</si>
  <si>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</si>
  <si>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</si>
  <si>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</si>
  <si>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</si>
  <si>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</si>
  <si>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</si>
  <si>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</si>
  <si>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</si>
  <si>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</si>
  <si>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</si>
  <si>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</si>
  <si>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</si>
  <si>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</si>
  <si>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</si>
  <si>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</si>
  <si>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</si>
  <si>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</si>
  <si>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</si>
  <si>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</si>
  <si>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</si>
  <si>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</si>
  <si>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</si>
  <si>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</si>
  <si>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</si>
  <si>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</si>
  <si>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</si>
  <si>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</si>
  <si>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</si>
  <si>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</si>
  <si>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</si>
  <si>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</si>
  <si>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</si>
  <si>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</si>
  <si>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</si>
  <si>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</si>
  <si>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</si>
  <si>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</si>
  <si>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</si>
  <si>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</si>
  <si>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</si>
  <si>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</si>
  <si>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</si>
  <si>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</si>
  <si>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</si>
  <si>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</si>
  <si>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</si>
  <si>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</si>
  <si>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</si>
  <si>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</si>
  <si>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</si>
  <si>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</si>
  <si>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</si>
  <si>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</si>
  <si>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</si>
  <si>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</si>
  <si>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</si>
  <si>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</si>
  <si>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</si>
  <si>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</si>
  <si>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</si>
  <si>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</si>
  <si>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</si>
  <si>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</si>
  <si>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</si>
  <si>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</si>
  <si>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</si>
  <si>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</si>
  <si>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</si>
  <si>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</si>
  <si>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</si>
  <si>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</si>
  <si>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</si>
  <si>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</si>
  <si>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</si>
  <si>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</si>
  <si>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</si>
  <si>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</si>
  <si>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</si>
  <si>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</si>
  <si>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</si>
  <si>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</si>
  <si>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</si>
  <si>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</si>
  <si>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</si>
  <si>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</si>
  <si>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</si>
  <si>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</si>
  <si>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</si>
  <si>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</si>
  <si>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</si>
  <si>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</si>
  <si>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</si>
  <si>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</si>
  <si>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</si>
  <si>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</si>
  <si>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</si>
  <si>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</si>
  <si>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</si>
  <si>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</si>
  <si>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</si>
  <si>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</si>
  <si>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</si>
  <si>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</si>
  <si>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</si>
  <si>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</si>
  <si>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</si>
  <si>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</si>
  <si>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</si>
  <si>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</si>
  <si>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</si>
  <si>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</si>
  <si>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</si>
  <si>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</si>
  <si>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</si>
  <si>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</si>
  <si>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</si>
  <si>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</si>
  <si>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</si>
  <si>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</si>
  <si>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</si>
  <si>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</si>
  <si>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</si>
  <si>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</si>
  <si>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</si>
  <si>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</si>
  <si>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</si>
  <si>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</si>
  <si>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</si>
  <si>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</si>
  <si>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</si>
  <si>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</si>
  <si>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</si>
  <si>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</si>
  <si>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</si>
  <si>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</si>
  <si>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</si>
  <si>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</si>
  <si>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</si>
  <si>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</si>
  <si>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</si>
  <si>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</si>
  <si>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</si>
  <si>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</si>
  <si>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</si>
  <si>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</si>
  <si>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</si>
  <si>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</si>
  <si>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</si>
  <si>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</si>
  <si>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</si>
  <si>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</si>
  <si>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</si>
  <si>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</si>
  <si>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</si>
  <si>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</si>
  <si>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</si>
  <si>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</si>
  <si>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</si>
  <si>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</si>
  <si>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</si>
  <si>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</si>
  <si>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</si>
  <si>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</si>
  <si>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</si>
  <si>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</si>
  <si>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</si>
  <si>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</si>
  <si>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</si>
  <si>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</si>
  <si>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</si>
  <si>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</si>
  <si>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</si>
  <si>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</si>
  <si>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</si>
  <si>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</si>
  <si>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</si>
  <si>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</si>
  <si>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</si>
  <si>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</si>
  <si>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</si>
  <si>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</si>
  <si>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</si>
  <si>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</si>
  <si>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</si>
  <si>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</si>
  <si>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</si>
  <si>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</si>
  <si>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</si>
  <si>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</si>
  <si>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</si>
  <si>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</si>
  <si>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</si>
  <si>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</si>
  <si>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</si>
  <si>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</si>
  <si>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</si>
  <si>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</si>
  <si>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</si>
  <si>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</si>
  <si>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</si>
  <si>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</si>
  <si>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</si>
  <si>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</si>
  <si>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</si>
  <si>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</si>
  <si>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</si>
  <si>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</si>
  <si>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</si>
  <si>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</si>
  <si>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</si>
  <si>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</si>
  <si>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</si>
  <si>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</si>
  <si>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</si>
  <si>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</si>
  <si>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</si>
  <si>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</si>
  <si>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</si>
  <si>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</si>
  <si>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</si>
  <si>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</si>
  <si>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</si>
  <si>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</si>
  <si>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</si>
  <si>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</si>
  <si>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</si>
  <si>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</si>
  <si>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</si>
  <si>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</si>
  <si>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</si>
  <si>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</si>
  <si>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</si>
  <si>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</si>
  <si>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</si>
  <si>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</si>
  <si>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</si>
  <si>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</si>
  <si>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</si>
  <si>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</si>
  <si>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</si>
  <si>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</si>
  <si>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</si>
  <si>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</si>
  <si>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</si>
  <si>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</si>
  <si>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</si>
  <si>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</si>
  <si>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</si>
  <si>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</si>
  <si>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</si>
  <si>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</si>
  <si>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</si>
  <si>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</si>
  <si>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</si>
  <si>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</si>
  <si>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</si>
  <si>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</si>
  <si>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</si>
  <si>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</si>
  <si>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</si>
  <si>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</si>
  <si>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</si>
  <si>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</si>
  <si>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</si>
  <si>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</si>
  <si>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</si>
  <si>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</si>
  <si>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</si>
  <si>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</si>
  <si>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</si>
  <si>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</si>
  <si>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</si>
  <si>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</si>
  <si>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</si>
  <si>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</si>
  <si>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</si>
  <si>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</si>
  <si>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</si>
  <si>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</si>
  <si>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</si>
  <si>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</si>
  <si>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</si>
  <si>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</si>
  <si>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</si>
  <si>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</si>
  <si>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</si>
  <si>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</si>
  <si>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</si>
  <si>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</si>
  <si>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</si>
  <si>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</si>
  <si>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</si>
  <si>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</si>
  <si>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</si>
  <si>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</si>
  <si>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</si>
  <si>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</si>
  <si>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</si>
  <si>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</si>
  <si>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</si>
  <si>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</si>
  <si>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</si>
  <si>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</si>
  <si>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</si>
  <si>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</si>
  <si>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</si>
  <si>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</si>
  <si>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</si>
  <si>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</si>
  <si>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</si>
  <si>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</si>
  <si>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</si>
  <si>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</si>
  <si>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</si>
  <si>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</si>
  <si>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</si>
  <si>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</si>
  <si>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</si>
  <si>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</si>
  <si>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</si>
  <si>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</si>
  <si>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</si>
  <si>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</si>
  <si>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</si>
  <si>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</si>
  <si>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</si>
  <si>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</si>
  <si>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</si>
  <si>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</si>
  <si>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</si>
  <si>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</si>
  <si>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</si>
  <si>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</si>
  <si>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</si>
  <si>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</si>
  <si>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</si>
  <si>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</si>
  <si>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</si>
  <si>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</si>
  <si>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</si>
  <si>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</si>
  <si>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</si>
  <si>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</si>
  <si>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</si>
  <si>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</si>
  <si>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</si>
  <si>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</si>
  <si>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</si>
  <si>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</si>
  <si>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</si>
  <si>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</si>
  <si>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</si>
  <si>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</si>
  <si>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</si>
  <si>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</si>
  <si>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</si>
  <si>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</si>
  <si>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</si>
  <si>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</si>
  <si>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</si>
  <si>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</si>
  <si>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</si>
  <si>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</si>
  <si>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</si>
  <si>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</si>
  <si>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</si>
  <si>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</si>
  <si>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</si>
  <si>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</si>
  <si>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</si>
  <si>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</si>
  <si>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</si>
  <si>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</si>
  <si>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</si>
  <si>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</si>
  <si>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</si>
  <si>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</si>
  <si>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</si>
  <si>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</si>
  <si>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</si>
  <si>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</si>
  <si>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</si>
  <si>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</si>
  <si>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</si>
  <si>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</si>
  <si>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</si>
  <si>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</si>
  <si>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</si>
  <si>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</si>
  <si>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</si>
  <si>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</si>
  <si>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</si>
  <si>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</si>
  <si>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</si>
  <si>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</si>
  <si>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</si>
  <si>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</si>
  <si>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</si>
  <si>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</si>
  <si>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</si>
  <si>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</si>
  <si>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</si>
  <si>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</si>
  <si>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</si>
  <si>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</si>
  <si>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</si>
  <si>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</si>
  <si>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</si>
  <si>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</si>
  <si>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</si>
  <si>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</si>
  <si>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</si>
  <si>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</si>
  <si>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</si>
  <si>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</si>
  <si>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</si>
  <si>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</si>
  <si>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</si>
  <si>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</si>
  <si>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</si>
  <si>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</si>
  <si>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</si>
  <si>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</si>
  <si>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</si>
  <si>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</si>
  <si>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</si>
  <si>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</si>
  <si>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</si>
  <si>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</si>
  <si>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</si>
  <si>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</si>
  <si>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</si>
  <si>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</si>
  <si>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</si>
  <si>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</si>
  <si>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</si>
  <si>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</si>
  <si>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</si>
  <si>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</si>
  <si>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</si>
  <si>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</si>
  <si>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</si>
  <si>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</si>
  <si>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</si>
  <si>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</si>
  <si>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</si>
  <si>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</si>
  <si>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</si>
  <si>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</si>
  <si>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</si>
  <si>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</si>
  <si>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</si>
  <si>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</si>
  <si>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</si>
  <si>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</si>
  <si>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</si>
  <si>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</si>
  <si>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</si>
  <si>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</si>
  <si>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</si>
  <si>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</si>
  <si>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</si>
  <si>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</si>
  <si>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</si>
  <si>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</si>
  <si>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</si>
  <si>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</si>
  <si>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</si>
  <si>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</si>
  <si>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</si>
  <si>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</si>
  <si>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</si>
  <si>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</si>
  <si>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</si>
  <si>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</si>
  <si>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</si>
  <si>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</si>
  <si>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</si>
  <si>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</si>
  <si>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</si>
  <si>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</si>
  <si>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</si>
  <si>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</si>
  <si>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</si>
  <si>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</si>
  <si>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</si>
  <si>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</si>
  <si>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</si>
  <si>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</si>
  <si>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</si>
  <si>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</si>
  <si>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</si>
  <si>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</si>
  <si>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</si>
  <si>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</si>
  <si>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</si>
  <si>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</si>
  <si>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</si>
  <si>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</si>
  <si>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</si>
  <si>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</si>
  <si>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</si>
  <si>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</si>
  <si>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</si>
  <si>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</si>
  <si>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</si>
  <si>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</si>
  <si>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</si>
  <si>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</si>
  <si>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</si>
  <si>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</si>
  <si>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</si>
  <si>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</si>
  <si>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</si>
  <si>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</si>
  <si>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</si>
  <si>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</si>
  <si>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</si>
  <si>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</si>
  <si>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</si>
  <si>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</si>
  <si>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</si>
  <si>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</si>
  <si>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</si>
  <si>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</si>
  <si>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</si>
  <si>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</si>
  <si>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</si>
  <si>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</si>
  <si>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</si>
  <si>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</si>
  <si>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</si>
  <si>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</si>
  <si>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</si>
  <si>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</si>
  <si>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</si>
  <si>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</si>
  <si>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</si>
  <si>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</si>
  <si>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</si>
  <si>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</si>
  <si>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</si>
  <si>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</si>
  <si>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</si>
  <si>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</si>
  <si>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</si>
  <si>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</si>
  <si>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</si>
  <si>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</si>
  <si>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</si>
  <si>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</si>
  <si>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</si>
  <si>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</si>
  <si>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</si>
  <si>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</si>
  <si>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</si>
  <si>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</si>
  <si>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</si>
  <si>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</si>
  <si>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</si>
  <si>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</si>
  <si>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</si>
  <si>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</si>
  <si>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</si>
  <si>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</si>
  <si>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</si>
  <si>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</si>
  <si>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</si>
  <si>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</si>
  <si>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</si>
  <si>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</si>
  <si>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</si>
  <si>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</si>
  <si>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</si>
  <si>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</si>
  <si>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</si>
  <si>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</si>
  <si>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</si>
  <si>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</si>
  <si>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</si>
  <si>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</si>
  <si>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</si>
  <si>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</si>
  <si>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</si>
  <si>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</si>
  <si>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</si>
  <si>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</si>
  <si>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</si>
  <si>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</si>
  <si>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</si>
  <si>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</si>
  <si>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</si>
  <si>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</si>
  <si>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</si>
  <si>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</si>
  <si>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</si>
  <si>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</si>
  <si>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</si>
  <si>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</si>
  <si>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</si>
  <si>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</si>
  <si>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</si>
  <si>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</si>
  <si>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</si>
  <si>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</si>
  <si>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</si>
  <si>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</si>
  <si>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</si>
  <si>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</si>
  <si>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</si>
  <si>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</si>
  <si>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</si>
  <si>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</si>
  <si>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</si>
  <si>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</si>
  <si>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</si>
  <si>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</si>
  <si>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</si>
  <si>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</si>
  <si>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</si>
  <si>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</si>
  <si>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</si>
  <si>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</si>
  <si>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</si>
  <si>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</si>
  <si>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</si>
  <si>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</si>
  <si>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</si>
  <si>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</si>
  <si>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</si>
  <si>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</si>
  <si>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</si>
  <si>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</si>
  <si>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</si>
  <si>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</si>
  <si>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</si>
  <si>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</si>
  <si>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</si>
  <si>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</si>
  <si>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</si>
  <si>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</si>
  <si>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</si>
  <si>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</si>
  <si>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</si>
  <si>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</si>
  <si>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</si>
  <si>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</si>
  <si>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</si>
  <si>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</si>
  <si>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</si>
  <si>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</si>
  <si>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</si>
  <si>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</si>
  <si>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</si>
  <si>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</si>
  <si>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</si>
  <si>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</si>
  <si>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</si>
  <si>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</si>
  <si>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</si>
  <si>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</si>
  <si>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</si>
  <si>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</si>
  <si>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</si>
  <si>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</si>
  <si>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</si>
  <si>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</si>
  <si>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</si>
  <si>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</si>
  <si>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</si>
  <si>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</si>
  <si>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</si>
  <si>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</si>
  <si>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</si>
  <si>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</si>
  <si>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</si>
  <si>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</si>
  <si>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</si>
  <si>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</si>
  <si>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</si>
  <si>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</si>
  <si>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</si>
  <si>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</si>
  <si>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</si>
  <si>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</si>
  <si>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</si>
  <si>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</si>
  <si>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</si>
  <si>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</si>
  <si>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</si>
  <si>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</si>
  <si>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</si>
  <si>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</si>
  <si>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</si>
  <si>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</si>
  <si>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</si>
  <si>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</si>
  <si>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</si>
  <si>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</si>
  <si>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</si>
  <si>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</si>
  <si>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</si>
  <si>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</si>
  <si>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</si>
  <si>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</si>
  <si>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</si>
  <si>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</si>
  <si>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</si>
  <si>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</si>
  <si>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</si>
  <si>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</si>
  <si>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</si>
  <si>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</si>
  <si>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</si>
  <si>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</si>
  <si>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</si>
  <si>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</si>
  <si>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</si>
  <si>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</si>
  <si>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</si>
  <si>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</si>
  <si>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</si>
  <si>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</si>
  <si>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</si>
  <si>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</si>
  <si>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</si>
  <si>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</si>
  <si>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</si>
  <si>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</si>
  <si>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</si>
  <si>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</si>
  <si>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</si>
  <si>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</si>
  <si>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</si>
  <si>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</si>
  <si>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</si>
  <si>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</si>
  <si>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</si>
  <si>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</si>
  <si>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</si>
  <si>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</si>
  <si>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</si>
  <si>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</si>
  <si>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</si>
  <si>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</si>
  <si>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</si>
  <si>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</si>
  <si>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</si>
  <si>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</si>
  <si>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</si>
  <si>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</si>
  <si>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</si>
  <si>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</si>
  <si>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</si>
  <si>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</si>
  <si>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</si>
  <si>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</si>
  <si>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</si>
  <si>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</si>
  <si>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</si>
  <si>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</si>
  <si>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</si>
  <si>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</si>
  <si>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</si>
  <si>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</si>
  <si>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</si>
  <si>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</si>
  <si>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</si>
  <si>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</si>
  <si>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</si>
  <si>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</si>
  <si>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</si>
  <si>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</si>
  <si>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</si>
  <si>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</si>
  <si>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</si>
  <si>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</si>
  <si>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</si>
  <si>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</si>
  <si>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</si>
  <si>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</si>
  <si>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</si>
  <si>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</si>
  <si>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</si>
  <si>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</si>
  <si>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</si>
  <si>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</si>
  <si>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</si>
  <si>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</si>
  <si>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</si>
  <si>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</si>
  <si>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</si>
  <si>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</si>
  <si>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</si>
  <si>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</si>
  <si>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</si>
  <si>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</si>
  <si>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</si>
  <si>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</si>
  <si>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</si>
  <si>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</si>
  <si>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</si>
  <si>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</si>
  <si>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</si>
  <si>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</si>
  <si>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</si>
  <si>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</si>
  <si>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</si>
  <si>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</si>
  <si>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</si>
  <si>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</si>
  <si>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</si>
  <si>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</si>
  <si>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</si>
  <si>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</si>
  <si>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</si>
  <si>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</si>
  <si>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</si>
  <si>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</si>
  <si>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</si>
  <si>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</si>
  <si>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</si>
  <si>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</si>
  <si>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</si>
  <si>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</si>
  <si>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</si>
  <si>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</si>
  <si>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</si>
  <si>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</si>
  <si>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</si>
  <si>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</si>
  <si>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</si>
  <si>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</si>
  <si>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</si>
  <si>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</si>
  <si>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</si>
  <si>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</si>
  <si>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</si>
  <si>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</si>
  <si>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</si>
  <si>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</si>
  <si>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</si>
  <si>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</si>
  <si>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</si>
  <si>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</si>
  <si>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</si>
  <si>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</si>
  <si>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</si>
  <si>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</si>
  <si>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</si>
  <si>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</si>
  <si>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</si>
  <si>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</si>
  <si>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</si>
  <si>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</si>
  <si>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</si>
  <si>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</si>
  <si>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</si>
  <si>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</si>
  <si>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</si>
  <si>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</si>
  <si>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</si>
  <si>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</si>
  <si>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</si>
  <si>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</si>
  <si>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</si>
  <si>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</si>
  <si>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</si>
  <si>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</si>
  <si>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</si>
  <si>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</si>
  <si>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</si>
  <si>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</si>
  <si>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</si>
  <si>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</si>
  <si>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</si>
  <si>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</si>
  <si>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</si>
  <si>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</si>
  <si>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</si>
  <si>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</si>
  <si>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</si>
  <si>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</si>
  <si>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</si>
  <si>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</si>
  <si>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</si>
  <si>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</si>
  <si>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</si>
  <si>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</si>
  <si>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</si>
  <si>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</si>
  <si>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</si>
  <si>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</si>
  <si>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</si>
  <si>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</si>
  <si>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</si>
  <si>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</si>
  <si>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</si>
  <si>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</si>
  <si>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</si>
  <si>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</si>
  <si>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</si>
  <si>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</si>
  <si>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</si>
  <si>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</si>
  <si>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</si>
  <si>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</si>
  <si>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</si>
  <si>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</si>
  <si>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</si>
  <si>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</si>
  <si>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</si>
  <si>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</si>
  <si>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</si>
  <si>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</si>
  <si>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</si>
  <si>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</si>
  <si>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</si>
  <si>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</si>
  <si>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</si>
  <si>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</si>
  <si>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</si>
  <si>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</si>
  <si>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</si>
  <si>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</si>
  <si>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</si>
  <si>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</si>
  <si>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</si>
  <si>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</si>
  <si>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</si>
  <si>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</si>
  <si>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</si>
  <si>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</si>
  <si>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</si>
  <si>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</si>
  <si>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</si>
  <si>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</si>
  <si>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</si>
  <si>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</si>
  <si>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</si>
  <si>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</si>
  <si>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</si>
  <si>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</si>
  <si>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</si>
  <si>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</si>
  <si>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</si>
  <si>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</si>
  <si>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</si>
  <si>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</si>
  <si>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</si>
  <si>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</si>
  <si>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</si>
  <si>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</si>
  <si>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</si>
  <si>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</si>
  <si>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</si>
  <si>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</si>
  <si>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</si>
  <si>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</si>
  <si>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</si>
  <si>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</si>
  <si>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</si>
  <si>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</si>
  <si>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</si>
  <si>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</si>
  <si>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</si>
  <si>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</si>
  <si>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</si>
  <si>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</si>
  <si>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</si>
  <si>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</si>
  <si>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</si>
  <si>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</si>
  <si>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</si>
  <si>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</si>
  <si>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</si>
  <si>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</si>
  <si>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</si>
  <si>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</si>
  <si>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</si>
  <si>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</si>
  <si>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</si>
  <si>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</si>
  <si>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</si>
  <si>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</si>
  <si>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</si>
  <si>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</si>
  <si>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</si>
  <si>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</si>
  <si>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</si>
  <si>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</si>
  <si>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</si>
  <si>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</si>
  <si>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</si>
  <si>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</si>
  <si>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</si>
  <si>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</si>
  <si>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</si>
  <si>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</si>
  <si>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</si>
  <si>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</si>
  <si>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</si>
  <si>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</si>
  <si>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</si>
  <si>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</si>
  <si>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</si>
  <si>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</si>
  <si>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</si>
  <si>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</si>
  <si>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</si>
  <si>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</si>
  <si>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</si>
  <si>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</si>
  <si>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</si>
  <si>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</si>
  <si>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</si>
  <si>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</si>
  <si>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</si>
  <si>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</si>
  <si>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</si>
  <si>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</si>
  <si>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</si>
  <si>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</si>
  <si>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</si>
  <si>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</si>
  <si>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</si>
  <si>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</si>
  <si>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</si>
  <si>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</si>
  <si>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</si>
  <si>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</si>
  <si>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</si>
  <si>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</si>
  <si>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</si>
  <si>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</si>
  <si>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</si>
  <si>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</si>
  <si>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</si>
  <si>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</si>
  <si>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</si>
  <si>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</si>
  <si>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</si>
  <si>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</si>
  <si>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</si>
  <si>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</si>
  <si>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</si>
  <si>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</si>
  <si>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</si>
  <si>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</si>
  <si>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</si>
  <si>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</si>
  <si>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</si>
  <si>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</si>
  <si>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</si>
  <si>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</si>
  <si>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</si>
  <si>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</si>
  <si>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</si>
  <si>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</si>
  <si>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</si>
  <si>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</si>
  <si>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</si>
  <si>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</si>
  <si>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</si>
  <si>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</si>
  <si>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</si>
  <si>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</si>
  <si>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</si>
  <si>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</si>
  <si>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</si>
  <si>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</si>
  <si>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</si>
  <si>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</si>
  <si>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</si>
  <si>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</si>
  <si>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</si>
  <si>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</si>
  <si>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</si>
  <si>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</si>
  <si>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</si>
  <si>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</si>
  <si>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</si>
  <si>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</si>
  <si>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</si>
  <si>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</si>
  <si>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</si>
  <si>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</si>
  <si>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</si>
  <si>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</si>
  <si>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</si>
  <si>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</si>
  <si>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</si>
  <si>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</si>
  <si>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</si>
  <si>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</si>
  <si>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</si>
  <si>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</si>
  <si>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</si>
  <si>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</si>
  <si>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</si>
  <si>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</si>
  <si>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</si>
  <si>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</si>
  <si>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</si>
  <si>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</si>
  <si>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</si>
  <si>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</si>
  <si>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</si>
  <si>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</si>
  <si>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</si>
  <si>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</si>
  <si>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</si>
  <si>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</si>
  <si>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</si>
  <si>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</si>
  <si>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</si>
  <si>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</si>
  <si>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</si>
  <si>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</si>
  <si>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</si>
  <si>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</si>
  <si>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</si>
  <si>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</si>
  <si>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</si>
  <si>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</si>
  <si>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</si>
  <si>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</si>
  <si>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</si>
  <si>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</si>
  <si>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</si>
  <si>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</si>
  <si>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</si>
  <si>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</si>
  <si>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</si>
  <si>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</si>
  <si>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</si>
  <si>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</si>
  <si>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</si>
  <si>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</si>
  <si>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</si>
  <si>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</si>
  <si>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</si>
  <si>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</si>
  <si>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</si>
  <si>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</si>
  <si>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</si>
  <si>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</si>
  <si>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</si>
  <si>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</si>
  <si>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</si>
  <si>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</si>
  <si>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</si>
  <si>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</si>
  <si>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</si>
  <si>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</si>
  <si>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</si>
  <si>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</si>
  <si>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</si>
  <si>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</si>
  <si>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</si>
  <si>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</si>
  <si>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</si>
  <si>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</si>
  <si>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</si>
  <si>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</si>
  <si>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</si>
  <si>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</si>
  <si>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</si>
  <si>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</si>
  <si>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</si>
  <si>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</si>
  <si>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</si>
  <si>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</si>
  <si>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</si>
  <si>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</si>
  <si>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</si>
  <si>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</si>
  <si>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</si>
  <si>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</si>
  <si>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</si>
  <si>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</si>
  <si>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</si>
  <si>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</si>
  <si>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</si>
  <si>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</si>
  <si>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</si>
  <si>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</si>
  <si>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</si>
  <si>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</si>
  <si>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</si>
  <si>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</si>
  <si>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</si>
  <si>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</si>
  <si>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</si>
  <si>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</si>
  <si>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</si>
  <si>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</si>
  <si>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</si>
  <si>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</si>
  <si>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</si>
  <si>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</si>
  <si>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</si>
  <si>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</si>
  <si>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</si>
  <si>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</si>
  <si>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</si>
  <si>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</si>
  <si>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</si>
  <si>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</si>
  <si>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</si>
  <si>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</si>
  <si>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</si>
  <si>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</si>
  <si>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</si>
  <si>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</si>
  <si>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</si>
  <si>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</si>
  <si>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</si>
  <si>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</si>
  <si>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</si>
  <si>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</si>
  <si>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</si>
  <si>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</si>
  <si>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</si>
  <si>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</si>
  <si>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</si>
  <si>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</si>
  <si>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</si>
  <si>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</si>
  <si>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</si>
  <si>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</si>
  <si>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</si>
  <si>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</si>
  <si>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</si>
  <si>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</si>
  <si>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</si>
  <si>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</si>
  <si>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</si>
  <si>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</si>
  <si>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</si>
  <si>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</si>
  <si>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</si>
  <si>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</si>
  <si>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</si>
  <si>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</si>
  <si>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</si>
  <si>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</si>
  <si>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</si>
  <si>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</si>
  <si>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</si>
  <si>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</si>
  <si>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</si>
  <si>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</si>
  <si>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</si>
  <si>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</si>
  <si>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</si>
  <si>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</si>
  <si>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</si>
  <si>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</si>
  <si>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</si>
  <si>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</si>
  <si>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</si>
  <si>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</si>
  <si>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</si>
  <si>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</si>
  <si>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</si>
  <si>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</si>
  <si>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</si>
  <si>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</si>
  <si>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</si>
  <si>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</si>
  <si>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</si>
  <si>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</si>
  <si>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</si>
  <si>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</si>
  <si>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</si>
  <si>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</si>
  <si>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</si>
  <si>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</si>
  <si>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</si>
  <si>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</si>
  <si>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</si>
  <si>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</si>
  <si>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</si>
  <si>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</si>
  <si>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</si>
  <si>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</si>
  <si>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</si>
  <si>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</si>
  <si>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</si>
  <si>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</si>
  <si>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</si>
  <si>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</si>
  <si>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</si>
  <si>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</si>
  <si>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</si>
  <si>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</si>
  <si>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</si>
  <si>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</si>
  <si>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</si>
  <si>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</si>
  <si>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</si>
  <si>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</si>
  <si>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</si>
  <si>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</si>
  <si>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</si>
  <si>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</si>
  <si>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</si>
  <si>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</si>
  <si>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</si>
  <si>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</si>
  <si>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</si>
  <si>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</si>
  <si>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</si>
  <si>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</si>
  <si>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</si>
  <si>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</si>
  <si>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</si>
  <si>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</si>
  <si>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</si>
  <si>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</si>
  <si>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</si>
  <si>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</si>
  <si>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</si>
  <si>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</si>
  <si>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</si>
  <si>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</si>
  <si>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</si>
  <si>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</si>
  <si>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</si>
  <si>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</si>
  <si>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</si>
  <si>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</si>
  <si>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</si>
  <si>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</si>
  <si>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</si>
  <si>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</si>
  <si>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</si>
  <si>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</si>
  <si>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</si>
  <si>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</si>
  <si>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</si>
  <si>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</si>
  <si>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</si>
  <si>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</si>
  <si>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</si>
  <si>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</si>
  <si>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</si>
  <si>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</si>
  <si>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</si>
  <si>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</si>
  <si>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</si>
  <si>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</si>
  <si>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</si>
  <si>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</si>
  <si>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</si>
  <si>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</si>
  <si>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</si>
  <si>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</si>
  <si>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</si>
  <si>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</si>
  <si>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</si>
  <si>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</si>
  <si>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</si>
  <si>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</si>
  <si>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</si>
  <si>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</si>
  <si>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</si>
  <si>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</si>
  <si>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</si>
  <si>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</si>
  <si>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</si>
  <si>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</si>
  <si>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</si>
  <si>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</si>
  <si>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</si>
  <si>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</si>
  <si>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</si>
  <si>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</si>
  <si>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</si>
  <si>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</si>
  <si>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</si>
  <si>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</si>
  <si>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</si>
  <si>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</si>
  <si>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</si>
  <si>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</si>
  <si>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</si>
  <si>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</si>
  <si>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</si>
  <si>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</si>
  <si>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</si>
  <si>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</si>
  <si>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</si>
  <si>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</si>
  <si>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</si>
  <si>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</si>
  <si>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</si>
  <si>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</si>
  <si>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</si>
  <si>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</si>
  <si>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</si>
  <si>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</si>
  <si>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</si>
  <si>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</si>
  <si>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</si>
  <si>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</si>
  <si>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</si>
  <si>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</si>
  <si>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</si>
  <si>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</si>
  <si>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</si>
  <si>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</si>
  <si>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</si>
  <si>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</si>
  <si>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</si>
  <si>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</si>
  <si>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</si>
  <si>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</si>
  <si>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</si>
  <si>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</si>
  <si>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</si>
  <si>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</si>
  <si>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</si>
  <si>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</si>
  <si>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</si>
  <si>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</si>
  <si>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</si>
  <si>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</si>
  <si>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</si>
  <si>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</si>
  <si>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</si>
  <si>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</si>
  <si>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</si>
  <si>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</si>
  <si>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</si>
  <si>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</si>
  <si>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</si>
  <si>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</si>
  <si>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</si>
  <si>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</si>
  <si>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</si>
  <si>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</si>
  <si>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</si>
  <si>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</si>
  <si>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</si>
  <si>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</si>
  <si>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</si>
  <si>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</si>
  <si>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</si>
  <si>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</si>
  <si>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</si>
  <si>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</si>
  <si>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</si>
  <si>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</si>
  <si>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</si>
  <si>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</si>
  <si>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</si>
  <si>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</si>
  <si>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</si>
  <si>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</si>
  <si>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</si>
  <si>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</si>
  <si>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</si>
  <si>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</si>
  <si>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</si>
  <si>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</si>
  <si>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</si>
  <si>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</si>
  <si>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</si>
  <si>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</si>
  <si>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</si>
  <si>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</si>
  <si>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</si>
  <si>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</si>
  <si>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</si>
  <si>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</si>
  <si>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</si>
  <si>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</si>
  <si>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</si>
  <si>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</si>
  <si>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</si>
  <si>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</si>
  <si>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</si>
  <si>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</si>
  <si>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</si>
  <si>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</si>
  <si>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</si>
  <si>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</si>
  <si>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</si>
  <si>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</si>
  <si>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</si>
  <si>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</si>
  <si>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</si>
  <si>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</si>
  <si>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</si>
  <si>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</si>
  <si>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</si>
  <si>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</si>
  <si>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</si>
  <si>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</si>
  <si>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</si>
  <si>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</si>
  <si>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</si>
  <si>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</si>
  <si>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</si>
  <si>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</si>
  <si>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</si>
  <si>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</si>
  <si>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</si>
  <si>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</si>
  <si>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</si>
  <si>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</si>
  <si>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</si>
  <si>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</si>
  <si>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</si>
  <si>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</si>
  <si>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</si>
  <si>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</si>
  <si>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</si>
  <si>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</si>
  <si>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</si>
  <si>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</si>
  <si>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</si>
  <si>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</si>
  <si>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</si>
  <si>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</si>
  <si>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</si>
  <si>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</si>
  <si>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</si>
  <si>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</si>
  <si>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</si>
  <si>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</si>
  <si>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</si>
  <si>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</si>
  <si>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</si>
  <si>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</si>
  <si>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</si>
  <si>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</si>
  <si>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</si>
  <si>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</si>
  <si>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</si>
  <si>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</si>
  <si>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</si>
  <si>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</si>
  <si>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</si>
  <si>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</si>
  <si>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</si>
  <si>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</si>
  <si>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</si>
  <si>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</si>
  <si>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</si>
  <si>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</si>
  <si>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</si>
  <si>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</si>
  <si>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</si>
  <si>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</si>
  <si>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</si>
  <si>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</si>
  <si>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</si>
  <si>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</si>
  <si>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</si>
  <si>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</si>
  <si>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</si>
  <si>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</si>
  <si>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</si>
  <si>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</si>
  <si>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</si>
  <si>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</si>
  <si>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</si>
  <si>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</si>
  <si>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</si>
  <si>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</si>
  <si>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</si>
  <si>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</si>
  <si>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</si>
  <si>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</si>
  <si>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</si>
  <si>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</si>
  <si>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</si>
  <si>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</si>
  <si>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</si>
  <si>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</si>
  <si>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</si>
  <si>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</si>
  <si>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</si>
  <si>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</si>
  <si>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</si>
  <si>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</si>
  <si>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</si>
  <si>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</si>
  <si>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</si>
  <si>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</si>
  <si>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</si>
  <si>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</si>
  <si>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</si>
  <si>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</si>
  <si>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</si>
  <si>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</si>
  <si>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</si>
  <si>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</si>
  <si>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</si>
  <si>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</si>
  <si>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</si>
  <si>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</si>
  <si>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</si>
  <si>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</si>
  <si>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</si>
  <si>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</si>
  <si>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</si>
  <si>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</si>
  <si>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</si>
  <si>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</si>
  <si>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</si>
  <si>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</si>
  <si>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</si>
  <si>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</si>
  <si>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</si>
  <si>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</si>
  <si>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</si>
  <si>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</si>
  <si>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</si>
  <si>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</si>
  <si>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</si>
  <si>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</si>
  <si>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</si>
  <si>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</si>
  <si>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</si>
  <si>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</si>
  <si>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</si>
  <si>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</si>
  <si>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</si>
  <si>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</si>
  <si>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</si>
  <si>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</si>
  <si>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</si>
  <si>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</si>
  <si>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</si>
  <si>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</si>
  <si>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</si>
  <si>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</si>
  <si>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</si>
  <si>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</si>
  <si>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</si>
  <si>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</si>
  <si>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</si>
  <si>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</si>
  <si>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</si>
  <si>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</si>
  <si>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</si>
  <si>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</si>
  <si>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</si>
  <si>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</si>
  <si>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</si>
  <si>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</si>
  <si>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</si>
  <si>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</si>
  <si>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</si>
  <si>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</si>
  <si>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</si>
  <si>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</si>
  <si>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</si>
  <si>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</si>
  <si>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</si>
  <si>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</si>
  <si>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</si>
  <si>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</si>
  <si>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</si>
  <si>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</si>
  <si>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</si>
  <si>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</si>
  <si>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</si>
  <si>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</si>
  <si>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</si>
  <si>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</si>
  <si>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</si>
  <si>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</si>
  <si>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</si>
  <si>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</si>
  <si>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</si>
  <si>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</si>
  <si>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</si>
  <si>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</si>
  <si>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</si>
  <si>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</si>
  <si>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</si>
  <si>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</si>
  <si>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</si>
  <si>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</si>
  <si>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</si>
  <si>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</si>
  <si>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</si>
  <si>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</si>
  <si>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</si>
  <si>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</si>
  <si>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</si>
  <si>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</si>
  <si>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</si>
  <si>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</si>
  <si>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</si>
  <si>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</si>
  <si>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</si>
  <si>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</si>
  <si>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</si>
  <si>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</si>
  <si>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</si>
  <si>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</si>
  <si>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</si>
  <si>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</si>
  <si>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</si>
  <si>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</si>
  <si>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</si>
  <si>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</si>
  <si>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</si>
  <si>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</si>
  <si>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</si>
  <si>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</si>
  <si>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</si>
  <si>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</si>
  <si>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</si>
  <si>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</si>
  <si>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</si>
  <si>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</si>
  <si>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</si>
  <si>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</si>
  <si>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</si>
  <si>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</si>
  <si>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</si>
  <si>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</si>
  <si>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</si>
  <si>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</si>
  <si>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</si>
  <si>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</si>
  <si>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</si>
  <si>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</si>
  <si>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</si>
  <si>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</si>
  <si>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</si>
  <si>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</si>
  <si>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</si>
  <si>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</si>
  <si>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</si>
  <si>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</si>
  <si>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</si>
  <si>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</si>
  <si>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</si>
  <si>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</si>
  <si>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</si>
  <si>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</si>
  <si>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</si>
  <si>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</si>
  <si>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</si>
  <si>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</si>
  <si>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</si>
  <si>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</si>
  <si>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</si>
  <si>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</si>
  <si>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</si>
  <si>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</si>
  <si>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</si>
  <si>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</si>
  <si>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</si>
  <si>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</si>
  <si>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</si>
  <si>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</si>
  <si>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</si>
  <si>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</si>
  <si>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</si>
  <si>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</si>
  <si>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</si>
  <si>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</si>
  <si>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</si>
  <si>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</si>
  <si>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</si>
  <si>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</si>
  <si>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</si>
  <si>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</si>
  <si>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</si>
  <si>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</si>
  <si>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</si>
  <si>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</si>
  <si>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</si>
  <si>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</si>
  <si>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</si>
  <si>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</si>
  <si>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</si>
  <si>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</si>
  <si>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</si>
  <si>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</si>
  <si>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</si>
  <si>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</si>
  <si>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</si>
  <si>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</si>
  <si>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</si>
  <si>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</si>
  <si>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</si>
  <si>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</si>
  <si>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</si>
  <si>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</si>
  <si>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</si>
  <si>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</si>
  <si>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</si>
  <si>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</si>
  <si>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</si>
  <si>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</si>
  <si>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</si>
  <si>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</si>
  <si>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</si>
  <si>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</si>
  <si>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</si>
  <si>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</si>
  <si>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</si>
  <si>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</si>
  <si>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</si>
  <si>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</si>
  <si>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</si>
  <si>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</si>
  <si>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</si>
  <si>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</si>
  <si>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</si>
  <si>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</si>
  <si>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</si>
  <si>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</si>
  <si>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</si>
  <si>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</si>
  <si>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</si>
  <si>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</si>
  <si>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</si>
  <si>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</si>
  <si>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</si>
  <si>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</si>
  <si>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</si>
  <si>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</si>
  <si>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</si>
  <si>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</si>
  <si>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</si>
  <si>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</si>
  <si>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</si>
  <si>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</si>
  <si>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</si>
  <si>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</si>
  <si>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</si>
  <si>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</si>
  <si>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</si>
  <si>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</si>
  <si>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</si>
  <si>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</si>
  <si>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</si>
  <si>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</si>
  <si>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</si>
  <si>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</si>
  <si>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</si>
  <si>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</si>
  <si>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</si>
  <si>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</si>
  <si>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</si>
  <si>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</si>
  <si>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</si>
  <si>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</si>
  <si>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</si>
  <si>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</si>
  <si>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</si>
  <si>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</si>
  <si>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</si>
  <si>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</si>
  <si>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</si>
  <si>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</si>
  <si>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</si>
  <si>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</si>
  <si>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</si>
  <si>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</si>
  <si>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</si>
  <si>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</si>
  <si>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</si>
  <si>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</si>
  <si>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</si>
  <si>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</si>
  <si>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</si>
  <si>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</si>
  <si>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</si>
  <si>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</si>
  <si>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</si>
  <si>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</si>
  <si>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</si>
  <si>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</si>
  <si>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</si>
  <si>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</si>
  <si>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</si>
  <si>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</si>
  <si>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</si>
  <si>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</si>
  <si>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</si>
  <si>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</si>
  <si>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</si>
  <si>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</si>
  <si>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</si>
  <si>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</si>
  <si>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</si>
  <si>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</si>
  <si>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</si>
  <si>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</si>
  <si>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</si>
  <si>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</si>
  <si>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</si>
  <si>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</si>
  <si>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</si>
  <si>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</si>
  <si>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</si>
  <si>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</si>
  <si>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</si>
  <si>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</si>
  <si>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</si>
  <si>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</si>
  <si>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</si>
  <si>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</si>
  <si>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</si>
  <si>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</si>
  <si>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</si>
  <si>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</si>
  <si>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</si>
  <si>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</si>
  <si>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</si>
  <si>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</si>
  <si>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</si>
  <si>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</si>
  <si>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</si>
  <si>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</si>
  <si>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</si>
  <si>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</si>
  <si>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</si>
  <si>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</si>
  <si>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</si>
  <si>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</si>
  <si>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</si>
  <si>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</si>
  <si>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</si>
  <si>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</si>
  <si>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</si>
  <si>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</si>
  <si>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</si>
  <si>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</si>
  <si>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</si>
  <si>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</si>
  <si>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</si>
  <si>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</si>
  <si>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</si>
  <si>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</si>
  <si>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</si>
  <si>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</si>
  <si>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</si>
  <si>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</si>
  <si>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</si>
  <si>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</si>
  <si>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</si>
  <si>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</si>
  <si>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</si>
  <si>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</si>
  <si>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</si>
  <si>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</si>
  <si>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</si>
  <si>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</si>
  <si>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</si>
  <si>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</si>
  <si>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</si>
  <si>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</si>
  <si>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</si>
  <si>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</si>
  <si>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</si>
  <si>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</si>
  <si>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</si>
  <si>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</si>
  <si>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</si>
  <si>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</si>
  <si>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</si>
  <si>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</si>
  <si>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</si>
  <si>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</si>
  <si>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</si>
  <si>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</si>
  <si>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</si>
  <si>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</si>
  <si>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</si>
  <si>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</si>
  <si>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</si>
  <si>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</si>
  <si>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</si>
  <si>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</si>
  <si>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</si>
  <si>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</si>
  <si>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</si>
  <si>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</si>
  <si>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</si>
  <si>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</si>
  <si>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</si>
  <si>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</si>
  <si>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</si>
  <si>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</si>
  <si>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</si>
  <si>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</si>
  <si>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</si>
  <si>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</si>
  <si>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</si>
  <si>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</si>
  <si>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</si>
  <si>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</si>
  <si>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</si>
  <si>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</si>
  <si>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</si>
  <si>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</si>
  <si>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</si>
  <si>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</si>
  <si>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</si>
  <si>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</si>
  <si>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</si>
  <si>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</si>
  <si>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</si>
  <si>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</si>
  <si>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</si>
  <si>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</si>
  <si>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</si>
  <si>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</si>
  <si>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</si>
  <si>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</si>
  <si>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</si>
  <si>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</si>
  <si>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</si>
  <si>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</si>
  <si>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</si>
  <si>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</si>
  <si>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</si>
  <si>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</si>
  <si>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</si>
  <si>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</si>
  <si>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</si>
  <si>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</si>
  <si>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</si>
  <si>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</si>
  <si>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</si>
  <si>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</si>
  <si>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</si>
  <si>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</si>
  <si>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</si>
  <si>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</si>
  <si>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</si>
  <si>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</si>
  <si>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</si>
  <si>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</si>
  <si>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</si>
  <si>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</si>
  <si>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</si>
  <si>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</si>
  <si>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</si>
  <si>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</si>
  <si>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</si>
  <si>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</si>
  <si>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</si>
  <si>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</si>
  <si>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</si>
  <si>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</si>
  <si>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</si>
  <si>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</si>
  <si>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</si>
  <si>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</si>
  <si>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</si>
  <si>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</si>
  <si>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</si>
  <si>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</si>
  <si>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</si>
  <si>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</si>
  <si>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</si>
  <si>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</si>
  <si>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</si>
  <si>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</si>
  <si>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</si>
  <si>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</si>
  <si>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</si>
  <si>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</si>
  <si>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</si>
  <si>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</si>
  <si>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</si>
  <si>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</si>
  <si>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</si>
  <si>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</si>
  <si>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</si>
  <si>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</si>
  <si>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</si>
  <si>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</si>
  <si>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</si>
  <si>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</si>
  <si>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</si>
  <si>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</si>
  <si>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</si>
  <si>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</si>
  <si>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</si>
  <si>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</si>
  <si>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</si>
  <si>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</si>
  <si>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</si>
  <si>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</si>
  <si>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</si>
  <si>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</si>
  <si>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</si>
  <si>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</si>
  <si>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</si>
  <si>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</si>
  <si>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</si>
  <si>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</si>
  <si>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</si>
  <si>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</si>
  <si>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</si>
  <si>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</si>
  <si>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</si>
  <si>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</si>
  <si>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</si>
  <si>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</si>
  <si>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</si>
  <si>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</si>
  <si>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</si>
  <si>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</si>
  <si>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</si>
  <si>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</si>
  <si>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</si>
  <si>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</si>
  <si>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</si>
  <si>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</si>
  <si>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</si>
  <si>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</si>
  <si>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</si>
  <si>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</si>
  <si>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</si>
  <si>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</si>
  <si>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</si>
  <si>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</si>
  <si>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</si>
  <si>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</si>
  <si>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</si>
  <si>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</si>
  <si>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</si>
  <si>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</si>
  <si>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</si>
  <si>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</si>
  <si>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</si>
  <si>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</si>
  <si>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</si>
  <si>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</si>
  <si>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</si>
  <si>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</si>
  <si>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</si>
  <si>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</si>
  <si>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</si>
  <si>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</si>
  <si>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</si>
  <si>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</si>
  <si>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</si>
  <si>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</si>
  <si>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</si>
  <si>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</si>
  <si>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</si>
  <si>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</si>
  <si>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</si>
  <si>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</si>
  <si>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</si>
  <si>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</si>
  <si>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</si>
  <si>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</si>
  <si>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</si>
  <si>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</si>
  <si>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</si>
  <si>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</si>
  <si>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</si>
  <si>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</si>
  <si>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</si>
  <si>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</si>
  <si>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</si>
  <si>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</si>
  <si>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</si>
  <si>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</si>
  <si>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</si>
  <si>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</si>
  <si>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</si>
  <si>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</si>
  <si>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</si>
  <si>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</si>
  <si>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</si>
  <si>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</si>
  <si>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</si>
  <si>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</si>
  <si>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</si>
  <si>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</si>
  <si>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</si>
  <si>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</si>
  <si>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</si>
  <si>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</si>
  <si>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</si>
  <si>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</si>
  <si>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</si>
  <si>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</si>
  <si>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</si>
  <si>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</si>
  <si>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</si>
  <si>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</si>
  <si>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</si>
  <si>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</si>
  <si>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</si>
  <si>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</si>
  <si>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</si>
  <si>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</si>
  <si>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</si>
  <si>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</si>
  <si>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</si>
  <si>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</si>
  <si>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</si>
  <si>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</si>
  <si>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</si>
  <si>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</si>
  <si>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</si>
  <si>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</si>
  <si>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</si>
  <si>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</si>
  <si>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</si>
  <si>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</si>
  <si>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</si>
  <si>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</si>
  <si>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</si>
  <si>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</si>
  <si>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</si>
  <si>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</si>
  <si>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</si>
  <si>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</si>
  <si>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</si>
  <si>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</si>
  <si>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</si>
  <si>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</si>
  <si>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</si>
  <si>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</si>
  <si>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</si>
  <si>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</si>
  <si>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</si>
  <si>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</si>
  <si>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</si>
  <si>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</si>
  <si>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</si>
  <si>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</si>
  <si>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</si>
  <si>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</si>
  <si>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</si>
  <si>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</si>
  <si>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</si>
  <si>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</si>
  <si>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</si>
  <si>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</si>
  <si>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</si>
  <si>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</si>
  <si>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</si>
  <si>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</si>
  <si>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</si>
  <si>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</si>
  <si>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</si>
  <si>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</si>
  <si>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</si>
  <si>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</si>
  <si>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</si>
  <si>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</si>
  <si>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</si>
  <si>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</si>
  <si>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</si>
  <si>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</si>
  <si>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</si>
  <si>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</si>
  <si>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</si>
  <si>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</si>
  <si>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</si>
  <si>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</si>
  <si>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</si>
  <si>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</si>
  <si>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</si>
  <si>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</si>
  <si>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</si>
  <si>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</si>
  <si>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</si>
  <si>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</si>
  <si>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</si>
  <si>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</si>
  <si>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</si>
  <si>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</si>
  <si>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</si>
  <si>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</si>
  <si>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</si>
  <si>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</si>
  <si>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</si>
  <si>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</si>
  <si>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</si>
  <si>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</si>
  <si>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</si>
  <si>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</si>
  <si>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</si>
  <si>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</si>
  <si>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</si>
  <si>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</si>
  <si>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</si>
  <si>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</si>
  <si>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</si>
  <si>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</si>
  <si>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</si>
  <si>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</si>
  <si>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</si>
  <si>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</si>
  <si>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</si>
  <si>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</si>
  <si>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</si>
  <si>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</si>
  <si>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</si>
  <si>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</si>
  <si>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</si>
  <si>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</si>
  <si>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</si>
  <si>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</si>
  <si>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</si>
  <si>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</si>
  <si>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</si>
  <si>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</si>
  <si>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</si>
  <si>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</si>
  <si>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</si>
  <si>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</si>
  <si>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</si>
  <si>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</si>
  <si>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</si>
  <si>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</si>
  <si>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</si>
  <si>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</si>
  <si>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</si>
  <si>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</si>
  <si>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</si>
  <si>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</si>
  <si>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</si>
  <si>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</si>
  <si>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</si>
  <si>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</si>
  <si>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</si>
  <si>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</si>
  <si>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</si>
  <si>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</si>
  <si>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</si>
  <si>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</si>
  <si>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</si>
  <si>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</si>
  <si>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</si>
  <si>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</si>
  <si>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</si>
  <si>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</si>
  <si>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</si>
  <si>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</si>
  <si>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</si>
  <si>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</si>
  <si>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</si>
  <si>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</si>
  <si>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</si>
  <si>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</si>
  <si>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</si>
  <si>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</si>
  <si>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</si>
  <si>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</si>
  <si>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</si>
  <si>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</si>
  <si>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</si>
  <si>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</si>
  <si>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</si>
  <si>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</si>
  <si>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</si>
  <si>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</si>
  <si>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</si>
  <si>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</si>
  <si>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</si>
  <si>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</si>
  <si>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</si>
  <si>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</si>
  <si>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</si>
  <si>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</si>
  <si>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</si>
  <si>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</si>
  <si>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</si>
  <si>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</si>
  <si>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</si>
  <si>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</si>
  <si>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</si>
  <si>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</si>
  <si>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</si>
  <si>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</si>
  <si>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</si>
  <si>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</si>
  <si>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</si>
  <si>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</si>
  <si>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</si>
  <si>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</si>
  <si>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</si>
  <si>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</si>
  <si>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</si>
  <si>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</si>
  <si>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</si>
  <si>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</si>
  <si>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</si>
  <si>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</si>
  <si>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</si>
  <si>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</si>
  <si>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</si>
  <si>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</si>
  <si>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</si>
  <si>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</si>
  <si>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</si>
  <si>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</si>
  <si>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</si>
  <si>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</si>
  <si>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</si>
  <si>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</si>
  <si>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</si>
  <si>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</si>
  <si>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</si>
  <si>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</si>
  <si>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</si>
  <si>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</si>
  <si>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</si>
  <si>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</si>
  <si>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</si>
  <si>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</si>
  <si>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</si>
  <si>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</si>
  <si>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</si>
  <si>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</si>
  <si>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</si>
  <si>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</si>
  <si>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</si>
  <si>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</si>
  <si>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</si>
  <si>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</si>
  <si>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</si>
  <si>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</si>
  <si>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</si>
  <si>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</si>
  <si>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</si>
  <si>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</si>
  <si>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</si>
  <si>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</si>
  <si>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</si>
  <si>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</si>
  <si>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</si>
  <si>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</si>
  <si>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</si>
  <si>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</si>
  <si>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</si>
  <si>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</si>
  <si>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</si>
  <si>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</si>
  <si>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</si>
  <si>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</si>
  <si>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</si>
  <si>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</si>
  <si>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</si>
  <si>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</si>
  <si>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</si>
  <si>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</si>
  <si>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</si>
  <si>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</si>
  <si>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</si>
  <si>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</si>
  <si>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</si>
  <si>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</si>
  <si>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</si>
  <si>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</si>
  <si>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</si>
  <si>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</si>
  <si>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</si>
  <si>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</si>
  <si>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</si>
  <si>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</si>
  <si>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</si>
  <si>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</si>
  <si>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</si>
  <si>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</si>
  <si>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</si>
  <si>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</si>
  <si>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</si>
  <si>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</si>
  <si>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</si>
  <si>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</si>
  <si>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</si>
  <si>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</si>
  <si>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</si>
  <si>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</si>
  <si>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</si>
  <si>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</si>
  <si>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</si>
  <si>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</si>
  <si>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</si>
  <si>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</si>
  <si>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</si>
  <si>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</si>
  <si>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</si>
  <si>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</si>
  <si>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</si>
  <si>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</si>
  <si>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</si>
  <si>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</si>
  <si>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</si>
  <si>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</si>
  <si>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</si>
  <si>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</si>
  <si>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</si>
  <si>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</si>
  <si>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</si>
  <si>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</si>
  <si>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</si>
  <si>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</si>
  <si>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</si>
  <si>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</si>
  <si>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</si>
  <si>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</si>
  <si>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</si>
  <si>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</si>
  <si>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</si>
  <si>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</si>
  <si>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</si>
  <si>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</si>
  <si>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</si>
  <si>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</si>
  <si>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</si>
  <si>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</si>
  <si>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</si>
  <si>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</si>
  <si>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</si>
  <si>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</si>
  <si>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</si>
  <si>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</si>
  <si>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</si>
  <si>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</si>
  <si>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</si>
  <si>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</si>
  <si>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</si>
  <si>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</si>
  <si>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</si>
  <si>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</si>
  <si>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</si>
  <si>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</si>
  <si>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</si>
  <si>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</si>
  <si>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</si>
  <si>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</si>
  <si>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</si>
  <si>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</si>
  <si>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</si>
  <si>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</si>
  <si>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</si>
  <si>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</si>
  <si>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</si>
  <si>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</si>
  <si>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</si>
  <si>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</si>
  <si>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</si>
  <si>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</si>
  <si>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</si>
  <si>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</si>
  <si>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</si>
  <si>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</si>
  <si>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</si>
  <si>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</si>
  <si>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</si>
  <si>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</si>
  <si>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</si>
  <si>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</si>
  <si>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</si>
  <si>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</si>
  <si>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</si>
  <si>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</si>
  <si>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</si>
  <si>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</si>
  <si>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</si>
  <si>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</si>
  <si>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</si>
  <si>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</si>
  <si>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</si>
  <si>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</si>
  <si>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</si>
  <si>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</si>
  <si>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</si>
  <si>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</si>
  <si>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</si>
  <si>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</si>
  <si>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</si>
  <si>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</si>
  <si>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</si>
  <si>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</si>
  <si>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</si>
  <si>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</si>
  <si>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</si>
  <si>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</si>
  <si>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</si>
  <si>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</si>
  <si>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</si>
  <si>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</si>
  <si>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</si>
  <si>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</si>
  <si>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</si>
  <si>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</si>
  <si>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</si>
  <si>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</si>
  <si>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</si>
  <si>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</si>
  <si>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</si>
  <si>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</si>
  <si>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</si>
  <si>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</si>
  <si>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</si>
  <si>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</si>
  <si>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</si>
  <si>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</si>
  <si>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</si>
  <si>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</si>
  <si>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</si>
  <si>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</si>
  <si>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</si>
  <si>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</si>
  <si>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</si>
  <si>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</si>
  <si>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</si>
  <si>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</si>
  <si>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</si>
  <si>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</si>
  <si>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</si>
  <si>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</si>
  <si>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</si>
  <si>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</si>
  <si>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</si>
  <si>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</si>
  <si>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</si>
  <si>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</si>
  <si>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</si>
  <si>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</si>
  <si>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</si>
  <si>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</si>
  <si>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</si>
  <si>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</si>
  <si>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</si>
  <si>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</si>
  <si>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</si>
  <si>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</si>
  <si>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</si>
  <si>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</si>
  <si>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</si>
  <si>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</si>
  <si>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</si>
  <si>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</si>
  <si>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</si>
  <si>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</si>
  <si>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</si>
  <si>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</si>
  <si>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</si>
  <si>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</si>
  <si>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</si>
  <si>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</si>
  <si>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</si>
  <si>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</si>
  <si>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</si>
  <si>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</si>
  <si>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</si>
  <si>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</si>
  <si>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</si>
  <si>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</si>
  <si>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</si>
  <si>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</si>
  <si>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</si>
  <si>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</si>
  <si>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</si>
  <si>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</si>
  <si>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</si>
  <si>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</si>
  <si>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</si>
  <si>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</si>
  <si>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</si>
  <si>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</si>
  <si>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</si>
  <si>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</si>
  <si>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</si>
  <si>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</si>
  <si>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</si>
  <si>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</si>
  <si>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</si>
  <si>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</si>
  <si>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</si>
  <si>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</si>
  <si>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</si>
  <si>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</si>
  <si>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</si>
  <si>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</si>
  <si>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</si>
  <si>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</si>
  <si>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</si>
  <si>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</si>
  <si>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</si>
  <si>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</si>
  <si>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</si>
  <si>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</si>
  <si>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</si>
  <si>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</si>
  <si>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</si>
  <si>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</si>
  <si>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</si>
  <si>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</si>
  <si>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</si>
  <si>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</si>
  <si>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</si>
  <si>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</si>
  <si>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</si>
  <si>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</si>
  <si>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</si>
  <si>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</si>
  <si>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</si>
  <si>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</si>
  <si>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</si>
  <si>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</si>
  <si>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</si>
  <si>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</si>
  <si>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</si>
  <si>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</si>
  <si>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</si>
  <si>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</si>
  <si>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</si>
  <si>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</si>
  <si>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</si>
  <si>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</si>
  <si>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</si>
  <si>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</si>
  <si>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</si>
  <si>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</si>
  <si>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</si>
  <si>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</si>
  <si>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</si>
  <si>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</si>
  <si>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</si>
  <si>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</si>
  <si>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</si>
  <si>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</si>
  <si>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</si>
  <si>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</si>
  <si>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</si>
  <si>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</si>
  <si>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</si>
  <si>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</si>
  <si>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</si>
  <si>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</si>
  <si>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</si>
  <si>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</si>
  <si>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</si>
  <si>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</si>
  <si>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</si>
  <si>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</si>
  <si>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</si>
  <si>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</si>
  <si>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</si>
  <si>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</si>
  <si>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</si>
  <si>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</si>
  <si>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</si>
  <si>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</si>
  <si>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</si>
  <si>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</si>
  <si>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</si>
  <si>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</si>
  <si>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</si>
  <si>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</si>
  <si>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</si>
  <si>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</si>
  <si>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</si>
  <si>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</si>
  <si>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</si>
  <si>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</si>
  <si>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</si>
  <si>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</si>
  <si>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</si>
  <si>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</si>
  <si>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</si>
  <si>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</si>
  <si>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</si>
  <si>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</si>
  <si>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</si>
  <si>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</si>
  <si>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</si>
  <si>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</si>
  <si>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</si>
  <si>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</si>
  <si>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</si>
  <si>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</si>
  <si>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</si>
  <si>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</si>
  <si>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</si>
  <si>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</si>
  <si>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</si>
  <si>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</si>
  <si>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</si>
  <si>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</si>
  <si>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</si>
  <si>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</si>
  <si>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</si>
  <si>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</si>
  <si>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</si>
  <si>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</si>
  <si>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</si>
  <si>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</si>
  <si>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</si>
  <si>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</si>
  <si>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</si>
  <si>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</si>
  <si>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</si>
  <si>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</si>
  <si>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</si>
  <si>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</si>
  <si>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</si>
  <si>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</si>
  <si>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</si>
  <si>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</si>
  <si>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</si>
  <si>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</si>
  <si>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</si>
  <si>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</si>
  <si>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</si>
  <si>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</si>
  <si>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</si>
  <si>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</si>
  <si>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</si>
  <si>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</si>
  <si>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</si>
  <si>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</si>
  <si>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</si>
  <si>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</si>
  <si>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</si>
  <si>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</si>
  <si>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</si>
  <si>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</si>
  <si>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</si>
  <si>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</si>
  <si>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</si>
  <si>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</si>
  <si>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</si>
  <si>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</si>
  <si>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</si>
  <si>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</si>
  <si>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</si>
  <si>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</si>
  <si>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</si>
  <si>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</si>
  <si>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</si>
  <si>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</si>
  <si>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</si>
  <si>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</si>
  <si>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</si>
  <si>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</si>
  <si>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</si>
  <si>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</si>
  <si>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</si>
  <si>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</si>
  <si>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</si>
  <si>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</si>
  <si>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</si>
  <si>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</si>
  <si>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</si>
  <si>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</si>
  <si>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</si>
  <si>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</si>
  <si>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</si>
  <si>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</si>
  <si>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</si>
  <si>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</si>
  <si>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</si>
  <si>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</si>
  <si>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</si>
  <si>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</si>
  <si>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</si>
  <si>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</si>
  <si>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</si>
  <si>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</si>
  <si>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</si>
  <si>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</si>
  <si>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</si>
  <si>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</si>
  <si>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</si>
  <si>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</si>
  <si>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</si>
  <si>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</si>
  <si>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</si>
  <si>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</si>
  <si>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</si>
  <si>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</si>
  <si>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</si>
  <si>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</si>
  <si>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</si>
  <si>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</si>
  <si>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</si>
  <si>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</si>
  <si>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</si>
  <si>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</si>
  <si>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</si>
  <si>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</si>
  <si>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</si>
  <si>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</si>
  <si>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</si>
  <si>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</si>
  <si>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</si>
  <si>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</si>
  <si>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</si>
  <si>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</si>
  <si>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</si>
  <si>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</si>
  <si>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</si>
  <si>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</si>
  <si>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</si>
  <si>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</si>
  <si>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</si>
  <si>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</si>
  <si>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</si>
  <si>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</si>
  <si>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</si>
  <si>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</si>
  <si>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</si>
  <si>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</si>
  <si>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</si>
  <si>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</si>
  <si>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</si>
  <si>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</si>
  <si>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</si>
  <si>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</si>
  <si>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</si>
  <si>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</si>
  <si>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</si>
  <si>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</si>
  <si>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</si>
  <si>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</si>
  <si>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</si>
  <si>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</si>
  <si>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</si>
  <si>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</si>
  <si>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</si>
  <si>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</si>
  <si>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</si>
  <si>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</si>
  <si>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</si>
  <si>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</si>
  <si>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</si>
  <si>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</si>
  <si>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</si>
  <si>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</si>
  <si>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</si>
  <si>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</si>
  <si>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</si>
  <si>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</si>
  <si>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</si>
  <si>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</si>
  <si>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</si>
  <si>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</si>
  <si>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</si>
  <si>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</si>
  <si>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</si>
  <si>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</si>
  <si>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</si>
  <si>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</si>
  <si>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</si>
  <si>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</si>
  <si>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</si>
  <si>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</si>
  <si>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</si>
  <si>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</si>
  <si>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</si>
  <si>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</si>
  <si>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</si>
  <si>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</si>
  <si>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</si>
  <si>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</si>
  <si>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</si>
  <si>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</si>
  <si>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</si>
  <si>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</si>
  <si>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</si>
  <si>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</si>
  <si>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</si>
  <si>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</si>
  <si>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</si>
  <si>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</si>
  <si>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</si>
  <si>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</si>
  <si>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</si>
  <si>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</si>
  <si>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</si>
  <si>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</si>
  <si>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</si>
  <si>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</si>
  <si>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</si>
  <si>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</si>
  <si>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</si>
  <si>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</si>
  <si>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</si>
  <si>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</si>
  <si>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</si>
  <si>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</si>
  <si>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</si>
  <si>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</si>
  <si>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</si>
  <si>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</si>
  <si>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</si>
  <si>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</si>
  <si>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</si>
  <si>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</si>
  <si>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</si>
  <si>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</si>
  <si>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</si>
  <si>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</si>
  <si>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</si>
  <si>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</si>
  <si>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</si>
  <si>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</si>
  <si>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</si>
  <si>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</si>
  <si>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</si>
  <si>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</si>
  <si>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</si>
  <si>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</si>
  <si>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</si>
  <si>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</si>
  <si>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</si>
  <si>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</si>
  <si>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</si>
  <si>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</si>
  <si>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</si>
  <si>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</si>
  <si>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</si>
  <si>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</si>
  <si>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</si>
  <si>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</si>
  <si>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</si>
  <si>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</si>
  <si>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</si>
  <si>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</si>
  <si>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</si>
  <si>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</si>
  <si>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</si>
  <si>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</si>
  <si>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</si>
  <si>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</si>
  <si>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</si>
  <si>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</si>
  <si>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</si>
  <si>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</si>
  <si>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</si>
  <si>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</si>
  <si>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</si>
  <si>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</si>
  <si>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</si>
  <si>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</si>
  <si>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</si>
  <si>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</si>
  <si>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</si>
  <si>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</si>
  <si>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</si>
  <si>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</si>
  <si>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</si>
  <si>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</si>
  <si>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</si>
  <si>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</si>
  <si>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</si>
  <si>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</si>
  <si>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</si>
  <si>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</si>
  <si>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</si>
  <si>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</si>
  <si>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</si>
  <si>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</si>
  <si>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</si>
  <si>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</si>
  <si>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</si>
  <si>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</si>
  <si>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</si>
  <si>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</si>
  <si>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</si>
  <si>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</si>
  <si>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</si>
  <si>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</si>
  <si>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</si>
  <si>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</si>
  <si>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</si>
  <si>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</si>
  <si>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</si>
  <si>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</si>
  <si>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</si>
  <si>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</si>
  <si>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</si>
  <si>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</si>
  <si>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</si>
  <si>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</si>
  <si>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</si>
  <si>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</si>
  <si>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</si>
  <si>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</si>
  <si>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</si>
  <si>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</si>
  <si>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</si>
  <si>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</si>
  <si>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</si>
  <si>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</si>
  <si>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</si>
  <si>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</si>
  <si>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</si>
  <si>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</si>
  <si>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</si>
  <si>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</si>
  <si>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</si>
  <si>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</si>
  <si>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</si>
  <si>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</si>
  <si>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</si>
  <si>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</si>
  <si>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</si>
  <si>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</si>
  <si>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</si>
  <si>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</si>
  <si>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</si>
  <si>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</si>
  <si>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</si>
  <si>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</si>
  <si>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</si>
  <si>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</si>
  <si>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</si>
  <si>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</si>
  <si>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</si>
  <si>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</si>
  <si>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</si>
  <si>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</si>
  <si>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</si>
  <si>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</si>
  <si>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</si>
  <si>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</si>
  <si>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</si>
  <si>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</si>
  <si>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</si>
  <si>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</si>
  <si>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</si>
  <si>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</si>
  <si>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</si>
  <si>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</si>
  <si>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</si>
  <si>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</si>
  <si>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</si>
  <si>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</si>
  <si>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</si>
  <si>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</si>
  <si>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</si>
  <si>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</si>
  <si>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</si>
  <si>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</si>
  <si>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</si>
  <si>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</si>
  <si>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</si>
  <si>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</si>
  <si>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</si>
  <si>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</si>
  <si>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</si>
  <si>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</si>
  <si>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</si>
  <si>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</si>
  <si>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</si>
  <si>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</si>
  <si>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</si>
  <si>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</si>
  <si>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</si>
  <si>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</si>
  <si>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</si>
  <si>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</si>
  <si>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</si>
  <si>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</si>
  <si>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</si>
  <si>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</si>
  <si>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</si>
  <si>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</si>
  <si>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</si>
  <si>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</si>
  <si>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</si>
  <si>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</si>
  <si>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</si>
  <si>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</si>
  <si>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</si>
  <si>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</si>
  <si>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</si>
  <si>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</si>
  <si>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</si>
  <si>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</si>
  <si>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</si>
  <si>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</si>
  <si>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</si>
  <si>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</si>
  <si>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</si>
  <si>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</si>
  <si>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</si>
  <si>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</si>
  <si>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</si>
  <si>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</si>
  <si>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</si>
  <si>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</si>
  <si>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</si>
  <si>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</si>
  <si>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</si>
  <si>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</si>
  <si>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</si>
  <si>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</si>
  <si>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</si>
  <si>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</si>
  <si>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</si>
  <si>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</si>
  <si>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</si>
  <si>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</si>
  <si>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</si>
  <si>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</si>
  <si>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</si>
  <si>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</si>
  <si>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</si>
  <si>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</si>
  <si>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</si>
  <si>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</si>
  <si>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</si>
  <si>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</si>
  <si>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</si>
  <si>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</si>
  <si>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</si>
  <si>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</si>
  <si>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</si>
  <si>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</si>
  <si>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</si>
  <si>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</si>
  <si>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</si>
  <si>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</si>
  <si>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</si>
  <si>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</si>
  <si>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</si>
  <si>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</si>
  <si>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</si>
  <si>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</si>
  <si>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</si>
  <si>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</si>
  <si>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</si>
  <si>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</si>
  <si>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</si>
  <si>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</si>
  <si>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</si>
  <si>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</si>
  <si>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</si>
  <si>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</si>
  <si>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</si>
  <si>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</si>
  <si>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</si>
  <si>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</si>
  <si>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</si>
  <si>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</si>
  <si>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</si>
  <si>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</si>
  <si>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</si>
  <si>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</si>
  <si>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</si>
  <si>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</si>
  <si>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</si>
  <si>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</si>
  <si>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</si>
  <si>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</si>
  <si>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</si>
  <si>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</si>
  <si>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</si>
  <si>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</si>
  <si>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</si>
  <si>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</si>
  <si>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</si>
  <si>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</si>
  <si>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</si>
  <si>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</si>
  <si>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</si>
  <si>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</si>
  <si>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</si>
  <si>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</si>
  <si>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</si>
  <si>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</si>
  <si>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</si>
  <si>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</si>
  <si>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</si>
  <si>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</si>
  <si>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</si>
  <si>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</si>
  <si>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</si>
  <si>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</si>
  <si>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</si>
  <si>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</si>
  <si>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</si>
  <si>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</si>
  <si>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</si>
  <si>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</si>
  <si>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</si>
  <si>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</si>
  <si>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</si>
  <si>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</si>
  <si>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</si>
  <si>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</si>
  <si>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</si>
  <si>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</si>
  <si>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</si>
  <si>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</si>
  <si>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</si>
  <si>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</si>
  <si>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</si>
  <si>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</si>
  <si>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</si>
  <si>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</si>
  <si>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</si>
  <si>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</si>
  <si>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</si>
  <si>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</si>
  <si>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</si>
  <si>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</si>
  <si>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</si>
  <si>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</si>
  <si>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</si>
  <si>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</si>
  <si>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</si>
  <si>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</si>
  <si>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</si>
  <si>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</si>
  <si>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</si>
  <si>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</si>
  <si>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</si>
  <si>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</si>
  <si>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</si>
  <si>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</si>
  <si>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</si>
  <si>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</si>
  <si>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</si>
  <si>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</si>
  <si>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</si>
  <si>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</si>
  <si>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</si>
  <si>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</si>
  <si>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</si>
  <si>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</si>
  <si>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</si>
  <si>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</si>
  <si>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</si>
  <si>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</si>
  <si>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</si>
  <si>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</si>
  <si>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</si>
  <si>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</si>
  <si>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</si>
  <si>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</si>
  <si>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</si>
  <si>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</si>
  <si>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</si>
  <si>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</si>
  <si>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</si>
  <si>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</si>
  <si>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</si>
  <si>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</si>
  <si>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</si>
  <si>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</si>
  <si>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</si>
  <si>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</si>
  <si>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</si>
  <si>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</si>
  <si>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</si>
  <si>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</si>
  <si>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</si>
  <si>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</si>
  <si>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</si>
  <si>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</si>
  <si>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</si>
  <si>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</si>
  <si>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</si>
  <si>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</si>
  <si>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</si>
  <si>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</si>
  <si>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</si>
  <si>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</si>
  <si>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</si>
  <si>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</si>
  <si>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</si>
  <si>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</si>
  <si>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</si>
  <si>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</si>
  <si>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</si>
  <si>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</si>
  <si>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</si>
  <si>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</si>
  <si>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</si>
  <si>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</si>
  <si>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</si>
  <si>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</si>
  <si>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</si>
  <si>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</si>
  <si>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</si>
  <si>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</si>
  <si>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</si>
  <si>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</si>
  <si>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</si>
  <si>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</si>
  <si>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</si>
  <si>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</si>
  <si>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</si>
  <si>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</si>
  <si>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</si>
  <si>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</si>
  <si>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</si>
  <si>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</si>
  <si>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</si>
  <si>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</si>
  <si>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</si>
  <si>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</si>
  <si>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</si>
  <si>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</si>
  <si>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</si>
  <si>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</si>
  <si>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</si>
  <si>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</si>
  <si>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</si>
  <si>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</si>
  <si>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</si>
  <si>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</si>
  <si>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</si>
  <si>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</si>
  <si>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</si>
  <si>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</si>
  <si>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</si>
  <si>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</si>
  <si>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</si>
  <si>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</si>
  <si>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</si>
  <si>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</si>
  <si>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</si>
  <si>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</si>
  <si>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</si>
  <si>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</si>
  <si>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</si>
  <si>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</si>
  <si>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</si>
  <si>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</si>
  <si>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</si>
  <si>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</si>
  <si>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</si>
  <si>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</si>
  <si>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</si>
  <si>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</si>
  <si>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</si>
  <si>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</si>
  <si>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</si>
  <si>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</si>
  <si>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</si>
  <si>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</si>
  <si>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</si>
  <si>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</si>
  <si>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</si>
  <si>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</si>
  <si>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</si>
  <si>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</si>
  <si>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</si>
  <si>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</si>
  <si>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</si>
  <si>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</si>
  <si>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</si>
  <si>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</si>
  <si>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</si>
  <si>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</si>
  <si>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</si>
  <si>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</si>
  <si>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</si>
  <si>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</si>
  <si>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</si>
  <si>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</si>
  <si>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</si>
  <si>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</si>
  <si>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</si>
  <si>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</si>
  <si>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</si>
  <si>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</si>
  <si>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</si>
  <si>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</si>
  <si>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</si>
  <si>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</si>
  <si>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</si>
  <si>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</si>
  <si>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</si>
  <si>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</si>
  <si>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</si>
  <si>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</si>
  <si>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</si>
  <si>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</si>
  <si>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</si>
  <si>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</si>
  <si>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</si>
  <si>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</si>
  <si>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</si>
  <si>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</si>
  <si>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</si>
  <si>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</si>
  <si>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</si>
  <si>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</si>
  <si>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</si>
  <si>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</si>
  <si>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</si>
  <si>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</si>
  <si>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</si>
  <si>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</si>
  <si>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</si>
  <si>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</si>
  <si>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</si>
  <si>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</si>
  <si>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</si>
  <si>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</si>
  <si>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</si>
  <si>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</si>
  <si>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</si>
  <si>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</si>
  <si>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</si>
  <si>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</si>
  <si>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</si>
  <si>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</si>
  <si>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</si>
  <si>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</si>
  <si>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</si>
  <si>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</si>
  <si>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</si>
  <si>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</si>
  <si>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</si>
  <si>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</si>
  <si>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</si>
  <si>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</si>
  <si>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</si>
  <si>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</si>
  <si>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</si>
  <si>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</si>
  <si>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</si>
  <si>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</si>
  <si>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</si>
  <si>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</si>
  <si>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</si>
  <si>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</si>
  <si>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</si>
  <si>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</si>
  <si>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</si>
  <si>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</si>
  <si>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</si>
  <si>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</si>
  <si>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</si>
  <si>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</si>
  <si>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</si>
  <si>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</si>
  <si>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</si>
  <si>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</si>
  <si>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</si>
  <si>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</si>
  <si>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</si>
  <si>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</si>
  <si>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</si>
  <si>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</si>
  <si>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</si>
  <si>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</si>
  <si>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</si>
  <si>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</si>
  <si>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</si>
  <si>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</si>
  <si>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</si>
  <si>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</si>
  <si>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</si>
  <si>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</si>
  <si>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</si>
  <si>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</si>
  <si>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</si>
  <si>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</si>
  <si>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</si>
  <si>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</si>
  <si>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</si>
  <si>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</si>
  <si>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</si>
  <si>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</si>
  <si>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</si>
  <si>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</si>
  <si>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</si>
  <si>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</si>
  <si>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</si>
  <si>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</si>
  <si>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</si>
  <si>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</si>
  <si>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</si>
  <si>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</si>
  <si>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</si>
  <si>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</si>
  <si>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</si>
  <si>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</si>
  <si>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</si>
  <si>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</si>
  <si>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</si>
  <si>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</si>
  <si>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</si>
  <si>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</si>
  <si>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</si>
  <si>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</si>
  <si>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</si>
  <si>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</si>
  <si>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</si>
  <si>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</si>
  <si>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</si>
  <si>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</si>
  <si>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</si>
  <si>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</si>
  <si>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</si>
  <si>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</si>
  <si>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</si>
  <si>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</si>
  <si>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</si>
  <si>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</si>
  <si>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</si>
  <si>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</si>
  <si>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</si>
  <si>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</si>
  <si>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</si>
  <si>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</si>
  <si>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</si>
  <si>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</si>
  <si>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</si>
  <si>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</si>
  <si>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</si>
  <si>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</si>
  <si>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</si>
  <si>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</si>
  <si>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</si>
  <si>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</si>
  <si>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</si>
  <si>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</si>
  <si>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</si>
  <si>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</si>
  <si>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</si>
  <si>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</si>
  <si>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</si>
  <si>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</si>
  <si>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</si>
  <si>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</si>
  <si>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</si>
  <si>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</si>
  <si>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</si>
  <si>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</si>
  <si>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</si>
  <si>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</si>
  <si>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</si>
  <si>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</si>
  <si>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</si>
  <si>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</si>
  <si>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</si>
  <si>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</si>
  <si>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</si>
  <si>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</si>
  <si>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</si>
  <si>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</si>
  <si>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</si>
  <si>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</si>
  <si>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</si>
  <si>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</si>
  <si>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</si>
  <si>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</si>
  <si>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</si>
  <si>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</si>
  <si>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</si>
  <si>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</si>
  <si>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</si>
  <si>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</si>
  <si>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</si>
  <si>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</si>
  <si>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</si>
  <si>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</si>
  <si>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</si>
  <si>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</si>
  <si>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</si>
  <si>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</si>
  <si>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</si>
  <si>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</si>
  <si>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</si>
  <si>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</si>
  <si>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</si>
  <si>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</si>
  <si>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</si>
  <si>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</si>
  <si>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</si>
  <si>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</si>
  <si>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</si>
  <si>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</si>
  <si>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</si>
  <si>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</si>
  <si>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</si>
  <si>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</si>
  <si>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</si>
  <si>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</si>
  <si>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</si>
  <si>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</si>
  <si>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</si>
  <si>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</si>
  <si>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</si>
  <si>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</si>
  <si>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</si>
  <si>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</si>
  <si>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</si>
  <si>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</si>
  <si>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</si>
  <si>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</si>
  <si>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</si>
  <si>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</si>
  <si>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</si>
  <si>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</si>
  <si>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</si>
  <si>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</si>
  <si>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</si>
  <si>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</si>
  <si>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</si>
  <si>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</si>
  <si>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</si>
  <si>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</si>
  <si>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</si>
  <si>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</si>
  <si>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</si>
  <si>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</si>
  <si>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</si>
  <si>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</si>
  <si>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</si>
  <si>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</si>
  <si>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</si>
  <si>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</si>
  <si>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</si>
  <si>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</si>
  <si>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</si>
  <si>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</si>
  <si>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</si>
  <si>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</si>
  <si>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</si>
  <si>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</si>
  <si>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</si>
  <si>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</si>
  <si>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</si>
  <si>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</si>
  <si>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</si>
  <si>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</si>
  <si>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</si>
  <si>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</si>
  <si>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</si>
  <si>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</si>
  <si>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</si>
  <si>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</si>
  <si>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</si>
  <si>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</si>
  <si>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</si>
  <si>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</si>
  <si>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</si>
  <si>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</si>
  <si>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</si>
  <si>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</si>
  <si>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</si>
  <si>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</si>
  <si>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</si>
  <si>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</si>
  <si>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</si>
  <si>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</si>
  <si>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</si>
  <si>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</si>
  <si>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</si>
  <si>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</si>
  <si>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</si>
  <si>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</si>
  <si>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</si>
  <si>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</si>
  <si>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</si>
  <si>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</si>
  <si>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</si>
  <si>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</si>
  <si>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</si>
  <si>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</si>
  <si>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</si>
  <si>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</si>
  <si>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</si>
  <si>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</si>
  <si>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</si>
  <si>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</si>
  <si>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</si>
  <si>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</si>
  <si>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</si>
  <si>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</si>
  <si>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</si>
  <si>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</si>
  <si>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</si>
  <si>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</si>
  <si>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</si>
  <si>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</si>
  <si>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</si>
  <si>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</si>
  <si>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</si>
  <si>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</si>
  <si>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</si>
  <si>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</si>
  <si>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</si>
  <si>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</si>
  <si>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</si>
  <si>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</si>
  <si>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</si>
  <si>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</si>
  <si>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</si>
  <si>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</si>
  <si>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</si>
  <si>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</si>
  <si>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</si>
  <si>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</si>
  <si>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</si>
  <si>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</si>
  <si>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</si>
  <si>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</si>
  <si>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</si>
  <si>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</si>
  <si>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</si>
  <si>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</si>
  <si>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</si>
  <si>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</si>
  <si>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</si>
  <si>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</si>
  <si>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</si>
  <si>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</si>
  <si>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</si>
  <si>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</si>
  <si>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</si>
  <si>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</si>
  <si>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</si>
  <si>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</si>
  <si>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</si>
  <si>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</si>
  <si>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</si>
  <si>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</si>
  <si>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</si>
  <si>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</si>
  <si>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</si>
  <si>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</si>
  <si>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</si>
  <si>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</si>
  <si>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</si>
  <si>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</si>
  <si>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</si>
  <si>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</si>
  <si>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</si>
  <si>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</si>
  <si>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</si>
  <si>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</si>
  <si>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</si>
  <si>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</si>
  <si>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</si>
  <si>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</si>
  <si>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</si>
  <si>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</si>
  <si>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</si>
  <si>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</si>
  <si>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</si>
  <si>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</si>
  <si>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</si>
  <si>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</si>
  <si>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</si>
  <si>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</si>
  <si>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</si>
  <si>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</si>
  <si>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</si>
  <si>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</si>
  <si>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</si>
  <si>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</si>
  <si>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</si>
  <si>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</si>
  <si>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</si>
  <si>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</si>
  <si>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</si>
  <si>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</si>
  <si>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</si>
  <si>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</si>
  <si>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</si>
  <si>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</si>
  <si>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</si>
  <si>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</si>
  <si>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</si>
  <si>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</si>
  <si>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</si>
  <si>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</si>
  <si>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</si>
  <si>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</si>
  <si>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</si>
  <si>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</si>
  <si>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</si>
  <si>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</si>
  <si>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</si>
  <si>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</si>
  <si>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</si>
  <si>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</si>
  <si>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</si>
  <si>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</si>
  <si>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</si>
  <si>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</si>
  <si>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</si>
  <si>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</si>
  <si>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</si>
  <si>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</si>
  <si>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</si>
  <si>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</si>
  <si>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</si>
  <si>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</si>
  <si>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</si>
  <si>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</si>
  <si>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</si>
  <si>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</si>
  <si>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</si>
  <si>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</si>
  <si>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</si>
  <si>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</si>
  <si>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</si>
  <si>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</si>
  <si>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</si>
  <si>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</si>
  <si>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</si>
  <si>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</si>
  <si>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</si>
  <si>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</si>
  <si>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</si>
  <si>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</si>
  <si>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</si>
  <si>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</si>
  <si>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</si>
  <si>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</si>
  <si>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</si>
  <si>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</si>
  <si>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</si>
  <si>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</si>
  <si>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</si>
  <si>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</si>
  <si>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</si>
  <si>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</si>
  <si>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</si>
  <si>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</si>
  <si>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</si>
  <si>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</si>
  <si>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</si>
  <si>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</si>
  <si>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</si>
  <si>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</si>
  <si>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</si>
  <si>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</si>
  <si>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</si>
  <si>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</si>
  <si>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</si>
  <si>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</si>
  <si>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</si>
  <si>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</si>
  <si>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</si>
  <si>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</si>
  <si>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</si>
  <si>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</si>
  <si>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</si>
  <si>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</si>
  <si>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</si>
  <si>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</si>
  <si>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</si>
  <si>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</si>
  <si>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</si>
  <si>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</si>
  <si>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</si>
  <si>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</si>
  <si>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</si>
  <si>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</si>
  <si>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</si>
  <si>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</si>
  <si>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</si>
  <si>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</si>
  <si>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</si>
  <si>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</si>
  <si>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</si>
  <si>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</si>
  <si>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</si>
  <si>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</si>
  <si>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</si>
  <si>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</si>
  <si>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</si>
  <si>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</si>
  <si>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</si>
  <si>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</si>
  <si>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</si>
  <si>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</si>
  <si>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</si>
  <si>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</si>
  <si>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</si>
  <si>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</si>
  <si>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</si>
  <si>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</si>
  <si>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</si>
  <si>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</si>
  <si>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</si>
  <si>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</si>
  <si>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</si>
  <si>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</si>
  <si>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</si>
  <si>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</si>
  <si>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</si>
  <si>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</si>
  <si>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</si>
  <si>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</si>
  <si>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</si>
  <si>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</si>
  <si>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</si>
  <si>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</si>
  <si>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</si>
  <si>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</si>
  <si>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</si>
  <si>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</si>
  <si>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</si>
  <si>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</si>
  <si>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</si>
  <si>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</si>
  <si>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</si>
  <si>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</si>
  <si>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</si>
  <si>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</si>
  <si>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</si>
  <si>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</si>
  <si>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</si>
  <si>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</si>
  <si>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</si>
  <si>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</si>
  <si>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</si>
  <si>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</si>
  <si>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</si>
  <si>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</si>
  <si>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</si>
  <si>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</si>
  <si>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</si>
  <si>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</si>
  <si>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</si>
  <si>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</si>
  <si>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</si>
  <si>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</si>
  <si>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</si>
  <si>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</si>
  <si>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</si>
  <si>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</si>
  <si>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</si>
  <si>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</si>
  <si>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</si>
  <si>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</si>
  <si>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</si>
  <si>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</si>
  <si>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</si>
  <si>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</si>
  <si>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</si>
  <si>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</si>
  <si>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</si>
  <si>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</si>
  <si>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</si>
  <si>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</si>
  <si>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</si>
  <si>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</si>
  <si>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</si>
  <si>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</si>
  <si>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</si>
  <si>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</si>
  <si>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</si>
  <si>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</si>
  <si>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</si>
  <si>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</si>
  <si>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</si>
  <si>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</si>
  <si>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</si>
  <si>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</si>
  <si>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</si>
  <si>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</si>
  <si>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</si>
  <si>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</si>
  <si>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</si>
  <si>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</si>
  <si>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</si>
  <si>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</si>
  <si>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</si>
  <si>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</si>
  <si>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</si>
  <si>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</si>
  <si>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</si>
  <si>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</si>
  <si>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</si>
  <si>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</si>
  <si>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</si>
  <si>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</si>
  <si>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</si>
  <si>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</si>
  <si>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</si>
  <si>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</si>
  <si>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</si>
  <si>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</si>
  <si>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</si>
  <si>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</si>
  <si>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</si>
  <si>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</si>
  <si>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</si>
  <si>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</si>
  <si>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</si>
  <si>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</si>
  <si>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</si>
  <si>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</si>
  <si>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</si>
  <si>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</si>
  <si>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</si>
  <si>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</si>
  <si>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</si>
  <si>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</si>
  <si>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</si>
  <si>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</si>
  <si>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</si>
  <si>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</si>
  <si>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</si>
  <si>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</si>
  <si>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</si>
  <si>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</si>
  <si>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</si>
  <si>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</si>
  <si>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</si>
  <si>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</si>
  <si>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</si>
  <si>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</si>
  <si>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</si>
  <si>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</si>
  <si>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</si>
  <si>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</si>
  <si>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</si>
  <si>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</si>
  <si>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</si>
  <si>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</si>
  <si>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</si>
  <si>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</si>
  <si>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</si>
  <si>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</si>
  <si>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</si>
  <si>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</si>
  <si>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</si>
  <si>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</si>
  <si>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</si>
  <si>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</si>
  <si>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</si>
  <si>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</si>
  <si>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</si>
  <si>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</si>
  <si>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</si>
  <si>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</si>
  <si>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</si>
  <si>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</si>
  <si>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</si>
  <si>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</si>
  <si>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</si>
  <si>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</si>
  <si>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</si>
  <si>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</si>
  <si>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</si>
  <si>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</si>
  <si>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</si>
  <si>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</si>
  <si>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</si>
  <si>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</si>
  <si>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</si>
  <si>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</si>
  <si>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</si>
  <si>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</si>
  <si>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</si>
  <si>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</si>
  <si>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</si>
  <si>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</si>
  <si>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</si>
  <si>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</si>
  <si>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</si>
  <si>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</si>
  <si>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</si>
  <si>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</si>
  <si>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</si>
  <si>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</si>
  <si>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</si>
  <si>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</si>
  <si>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</si>
  <si>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</si>
  <si>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</si>
  <si>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</si>
  <si>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</si>
  <si>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</si>
  <si>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</si>
  <si>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</si>
  <si>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</si>
  <si>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</si>
  <si>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</si>
  <si>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</si>
  <si>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</si>
  <si>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</si>
  <si>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</si>
  <si>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</si>
  <si>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</si>
  <si>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</si>
  <si>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</si>
  <si>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</si>
  <si>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</si>
  <si>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</si>
  <si>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</si>
  <si>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</si>
  <si>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</si>
  <si>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</si>
  <si>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</si>
  <si>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</si>
  <si>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</si>
  <si>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</si>
  <si>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</si>
  <si>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</si>
  <si>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</si>
  <si>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</si>
  <si>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</si>
  <si>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</si>
  <si>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</si>
  <si>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</si>
  <si>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</si>
  <si>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</si>
  <si>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</si>
  <si>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</si>
  <si>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</si>
  <si>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</si>
  <si>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</si>
  <si>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</si>
  <si>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</si>
  <si>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</si>
  <si>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</si>
  <si>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</si>
  <si>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</si>
  <si>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</si>
  <si>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</si>
  <si>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</si>
  <si>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</si>
  <si>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</si>
  <si>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</si>
  <si>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</si>
  <si>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</si>
  <si>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</si>
  <si>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</si>
  <si>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</si>
  <si>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</si>
  <si>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</si>
  <si>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</si>
  <si>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</si>
  <si>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</si>
  <si>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</si>
  <si>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</si>
  <si>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</si>
  <si>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</si>
  <si>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</si>
  <si>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</si>
  <si>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</si>
  <si>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</si>
  <si>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</si>
  <si>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</si>
  <si>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</si>
  <si>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</si>
  <si>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</si>
  <si>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</si>
  <si>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</si>
  <si>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</si>
  <si>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</si>
  <si>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</si>
  <si>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</si>
  <si>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</si>
  <si>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</si>
  <si>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</si>
  <si>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</si>
  <si>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</si>
  <si>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</si>
  <si>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</si>
  <si>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</si>
  <si>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</si>
  <si>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</si>
  <si>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</si>
  <si>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</si>
  <si>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</si>
  <si>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</si>
  <si>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</si>
  <si>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</si>
  <si>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</si>
  <si>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</si>
  <si>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</si>
  <si>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</si>
  <si>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</si>
  <si>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</si>
  <si>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</si>
  <si>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</si>
  <si>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</si>
  <si>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</si>
  <si>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</si>
  <si>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</si>
  <si>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</si>
  <si>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</si>
  <si>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</si>
  <si>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</si>
  <si>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</si>
  <si>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</si>
  <si>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</si>
  <si>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</si>
  <si>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</si>
  <si>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</si>
  <si>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</si>
  <si>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</si>
  <si>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</si>
  <si>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</si>
  <si>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</si>
  <si>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</si>
  <si>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</si>
  <si>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</si>
  <si>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</si>
  <si>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</si>
  <si>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</si>
  <si>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</si>
  <si>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</si>
  <si>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</si>
  <si>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</si>
  <si>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</si>
  <si>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</si>
  <si>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</si>
  <si>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</si>
  <si>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</si>
  <si>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</si>
  <si>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</si>
  <si>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</si>
  <si>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</si>
  <si>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</si>
  <si>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</si>
  <si>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</si>
  <si>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</si>
  <si>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</si>
  <si>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</si>
  <si>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</si>
  <si>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</si>
  <si>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</si>
  <si>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</si>
  <si>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</si>
  <si>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</si>
  <si>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</si>
  <si>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</si>
  <si>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</si>
  <si>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</si>
  <si>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</si>
  <si>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</si>
  <si>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</si>
  <si>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</si>
  <si>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</si>
  <si>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</si>
  <si>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</si>
  <si>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</si>
  <si>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</si>
  <si>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</si>
  <si>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</si>
  <si>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</si>
  <si>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</si>
  <si>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</si>
  <si>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</si>
  <si>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</si>
  <si>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</si>
  <si>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</si>
  <si>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</si>
  <si>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</si>
  <si>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</si>
  <si>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</si>
  <si>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</si>
  <si>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</si>
  <si>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</si>
  <si>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</si>
  <si>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</si>
  <si>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</si>
  <si>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</si>
  <si>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</si>
  <si>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</si>
  <si>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</si>
  <si>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</si>
  <si>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</si>
  <si>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</si>
  <si>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</si>
  <si>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</si>
  <si>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</si>
  <si>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</si>
  <si>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</si>
  <si>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</si>
  <si>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</si>
  <si>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</si>
  <si>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</si>
  <si>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</si>
  <si>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</si>
  <si>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</si>
  <si>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</si>
  <si>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</si>
  <si>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</si>
  <si>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</si>
  <si>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</si>
  <si>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</si>
  <si>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</si>
  <si>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</si>
  <si>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</si>
  <si>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</si>
  <si>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</si>
  <si>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</si>
  <si>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</si>
  <si>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</si>
  <si>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</si>
  <si>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</si>
  <si>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</si>
  <si>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</si>
  <si>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</si>
  <si>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</si>
  <si>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</si>
  <si>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</si>
  <si>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</si>
  <si>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</si>
  <si>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</si>
  <si>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</si>
  <si>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</si>
  <si>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</si>
  <si>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</si>
  <si>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</si>
  <si>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</si>
  <si>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</si>
  <si>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</si>
  <si>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</si>
  <si>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</si>
  <si>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</si>
  <si>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</si>
  <si>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</si>
  <si>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</si>
  <si>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</si>
  <si>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</si>
  <si>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</si>
  <si>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</si>
  <si>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</si>
  <si>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</si>
  <si>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</si>
  <si>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</si>
  <si>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</si>
  <si>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</si>
  <si>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</si>
  <si>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</si>
  <si>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</si>
  <si>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</si>
  <si>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</si>
  <si>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</si>
  <si>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</si>
  <si>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</si>
  <si>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</si>
  <si>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</si>
  <si>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</si>
  <si>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</si>
  <si>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</si>
  <si>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</si>
  <si>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</si>
  <si>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</si>
  <si>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</si>
  <si>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</si>
  <si>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</si>
  <si>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</si>
  <si>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</si>
  <si>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</si>
  <si>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</si>
  <si>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</si>
  <si>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</si>
  <si>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</si>
  <si>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</si>
  <si>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</si>
  <si>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</si>
  <si>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</si>
  <si>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</si>
  <si>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</si>
  <si>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</si>
  <si>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</si>
  <si>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</si>
  <si>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</si>
  <si>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</si>
  <si>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</si>
  <si>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</si>
  <si>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</si>
  <si>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</si>
  <si>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</si>
  <si>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</si>
  <si>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</si>
  <si>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</si>
  <si>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</si>
  <si>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</si>
  <si>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</si>
  <si>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</si>
  <si>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</si>
  <si>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</si>
  <si>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</si>
  <si>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</si>
  <si>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</si>
  <si>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</si>
  <si>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</si>
  <si>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</si>
  <si>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</si>
  <si>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</si>
  <si>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</si>
  <si>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</si>
  <si>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</si>
  <si>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</si>
  <si>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</si>
  <si>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</si>
  <si>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</si>
  <si>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</si>
  <si>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</si>
  <si>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</si>
  <si>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</si>
  <si>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</si>
  <si>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</si>
  <si>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</si>
  <si>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</si>
  <si>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</si>
  <si>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</si>
  <si>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</si>
  <si>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</si>
  <si>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</si>
  <si>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</si>
  <si>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</si>
  <si>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</si>
  <si>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</si>
  <si>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</si>
  <si>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</si>
  <si>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</si>
  <si>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</si>
  <si>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</si>
  <si>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</si>
  <si>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</si>
  <si>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</si>
  <si>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</si>
  <si>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</si>
  <si>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</si>
  <si>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</si>
  <si>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</si>
  <si>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</si>
  <si>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</si>
  <si>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</si>
  <si>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</si>
  <si>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</si>
  <si>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</si>
  <si>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</si>
  <si>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</si>
  <si>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</si>
  <si>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</si>
  <si>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</si>
  <si>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</si>
  <si>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</si>
  <si>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</si>
  <si>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</si>
  <si>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</si>
  <si>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</si>
  <si>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</si>
  <si>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</si>
  <si>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</si>
  <si>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</si>
  <si>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</si>
  <si>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</si>
  <si>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</si>
  <si>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</si>
  <si>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</si>
  <si>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</si>
  <si>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</si>
  <si>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</si>
  <si>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</si>
  <si>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</si>
  <si>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</si>
  <si>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</si>
  <si>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</si>
  <si>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</si>
  <si>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</si>
  <si>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</si>
  <si>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</si>
  <si>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</si>
  <si>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</si>
  <si>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</si>
  <si>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</si>
  <si>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</si>
  <si>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</si>
  <si>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</si>
  <si>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</si>
  <si>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</si>
  <si>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</si>
  <si>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</si>
  <si>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</si>
  <si>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</si>
  <si>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</si>
  <si>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</si>
  <si>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</si>
  <si>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</si>
  <si>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</si>
  <si>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</si>
  <si>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</si>
  <si>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</si>
  <si>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</si>
  <si>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</si>
  <si>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</si>
  <si>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</si>
  <si>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</si>
  <si>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</si>
  <si>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</si>
  <si>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</si>
  <si>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</si>
  <si>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</si>
  <si>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</si>
  <si>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</si>
  <si>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</si>
  <si>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</si>
  <si>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</si>
  <si>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</si>
  <si>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</si>
  <si>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</si>
  <si>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</si>
  <si>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</si>
  <si>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</si>
  <si>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</si>
  <si>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</si>
  <si>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</si>
  <si>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</si>
  <si>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</si>
  <si>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</si>
  <si>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</si>
  <si>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</si>
  <si>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</si>
  <si>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</si>
  <si>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</si>
  <si>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</si>
  <si>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</si>
  <si>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</si>
  <si>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</si>
  <si>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</si>
  <si>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</si>
  <si>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</si>
  <si>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</si>
  <si>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</si>
  <si>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</si>
  <si>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</si>
  <si>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</si>
  <si>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</si>
  <si>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</si>
  <si>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</si>
  <si>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</si>
  <si>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</si>
  <si>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</si>
  <si>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</si>
  <si>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</si>
  <si>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</si>
  <si>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</si>
  <si>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</si>
  <si>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</si>
  <si>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</si>
  <si>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</si>
  <si>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</si>
  <si>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</si>
  <si>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</si>
  <si>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</si>
  <si>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</si>
  <si>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</si>
  <si>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</si>
  <si>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</si>
  <si>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</si>
  <si>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</si>
  <si>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</si>
  <si>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</si>
  <si>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</si>
  <si>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</si>
  <si>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</si>
  <si>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</si>
  <si>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</si>
  <si>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</si>
  <si>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</si>
  <si>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</si>
  <si>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</si>
  <si>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</si>
  <si>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</si>
  <si>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</si>
  <si>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</si>
  <si>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</si>
  <si>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</si>
  <si>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</si>
  <si>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</si>
  <si>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</si>
  <si>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</si>
  <si>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</si>
  <si>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</si>
  <si>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</si>
  <si>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</si>
  <si>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</si>
  <si>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</si>
  <si>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</si>
  <si>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</si>
  <si>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</si>
  <si>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</si>
  <si>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</si>
  <si>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</si>
  <si>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</si>
  <si>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</si>
  <si>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</si>
  <si>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</si>
  <si>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</si>
  <si>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</si>
  <si>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</si>
  <si>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</si>
  <si>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</si>
  <si>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</si>
  <si>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</si>
  <si>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</si>
  <si>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</si>
  <si>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</si>
  <si>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</si>
  <si>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</si>
  <si>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</si>
  <si>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</si>
  <si>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</si>
  <si>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</si>
  <si>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</si>
  <si>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</si>
  <si>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</si>
  <si>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</si>
  <si>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</si>
  <si>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</si>
  <si>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</si>
  <si>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</si>
  <si>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</si>
  <si>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</si>
  <si>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</si>
  <si>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</si>
  <si>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</si>
  <si>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</si>
  <si>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</si>
  <si>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</si>
  <si>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</si>
  <si>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</si>
  <si>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</si>
  <si>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</si>
  <si>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</si>
  <si>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</si>
  <si>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</si>
  <si>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</si>
  <si>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</si>
  <si>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</si>
  <si>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</si>
  <si>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</si>
  <si>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</si>
  <si>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</si>
  <si>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</si>
  <si>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</si>
  <si>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</si>
  <si>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</si>
  <si>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</si>
  <si>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</si>
  <si>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</si>
  <si>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</si>
  <si>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</si>
  <si>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</si>
  <si>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</si>
  <si>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</si>
  <si>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</si>
  <si>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</si>
  <si>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</si>
  <si>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</si>
  <si>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</si>
  <si>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</si>
  <si>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</si>
  <si>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</si>
  <si>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</si>
  <si>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</si>
  <si>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</si>
  <si>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</si>
  <si>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</si>
  <si>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</si>
  <si>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</si>
  <si>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</si>
  <si>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</si>
  <si>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</si>
  <si>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</si>
  <si>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</si>
  <si>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</si>
  <si>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</si>
  <si>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</si>
  <si>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</si>
  <si>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</si>
  <si>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</si>
  <si>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</si>
  <si>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</si>
  <si>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</si>
  <si>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</si>
  <si>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</si>
  <si>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</si>
  <si>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</si>
  <si>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</si>
  <si>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</si>
  <si>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</si>
  <si>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</si>
  <si>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</si>
  <si>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</si>
  <si>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</si>
  <si>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</si>
  <si>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</si>
  <si>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</si>
  <si>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</si>
  <si>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</si>
  <si>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</si>
  <si>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</si>
  <si>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</si>
  <si>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</si>
  <si>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</si>
  <si>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</si>
  <si>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</si>
  <si>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</si>
  <si>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</si>
  <si>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</si>
  <si>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</si>
  <si>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</si>
  <si>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</si>
  <si>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</si>
  <si>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</si>
  <si>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</si>
  <si>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</si>
  <si>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</si>
  <si>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</si>
  <si>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</si>
  <si>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</si>
  <si>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</si>
  <si>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</si>
  <si>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</si>
  <si>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</si>
  <si>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</si>
  <si>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</si>
  <si>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</si>
  <si>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</si>
  <si>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</si>
  <si>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</si>
  <si>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</si>
  <si>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</si>
  <si>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</si>
  <si>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</si>
  <si>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</si>
  <si>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</si>
  <si>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</si>
  <si>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</si>
  <si>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</si>
  <si>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</si>
  <si>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</si>
  <si>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</si>
  <si>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</si>
  <si>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</si>
  <si>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</si>
  <si>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</si>
  <si>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</si>
  <si>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</si>
  <si>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</si>
  <si>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</si>
  <si>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</si>
  <si>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</si>
  <si>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</si>
  <si>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</si>
  <si>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</si>
  <si>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</si>
  <si>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</si>
  <si>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</si>
  <si>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</si>
  <si>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</si>
  <si>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</si>
  <si>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</si>
  <si>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</si>
  <si>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</si>
  <si>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</si>
  <si>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</si>
  <si>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</si>
  <si>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</si>
  <si>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</si>
  <si>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</si>
  <si>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</si>
  <si>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</si>
  <si>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</si>
  <si>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</si>
  <si>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</si>
  <si>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</si>
  <si>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</si>
  <si>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</si>
  <si>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</si>
  <si>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</si>
  <si>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</si>
  <si>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</si>
  <si>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</si>
  <si>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</si>
  <si>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</si>
  <si>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</si>
  <si>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</si>
  <si>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</si>
  <si>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</si>
  <si>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</si>
  <si>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</si>
  <si>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</si>
  <si>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</si>
  <si>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</si>
  <si>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</si>
  <si>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</si>
  <si>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</si>
  <si>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</si>
  <si>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</si>
  <si>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</si>
  <si>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</si>
  <si>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</si>
  <si>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</si>
  <si>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</si>
  <si>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</si>
  <si>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</si>
  <si>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</si>
  <si>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</si>
  <si>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</si>
  <si>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</si>
  <si>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</si>
  <si>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</si>
  <si>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</si>
  <si>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</si>
  <si>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</si>
  <si>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</si>
  <si>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</si>
  <si>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</si>
  <si>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</si>
  <si>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</si>
  <si>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</si>
  <si>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</si>
  <si>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</si>
  <si>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</si>
  <si>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</si>
  <si>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</si>
  <si>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</si>
  <si>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</si>
  <si>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</si>
  <si>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</si>
  <si>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</si>
  <si>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</si>
  <si>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</si>
  <si>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</si>
  <si>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</si>
  <si>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</si>
  <si>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</si>
  <si>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</si>
  <si>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</si>
  <si>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</si>
  <si>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</si>
  <si>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</si>
  <si>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</si>
  <si>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</si>
  <si>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</si>
  <si>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</si>
  <si>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</si>
  <si>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</si>
  <si>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</si>
  <si>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</si>
  <si>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</si>
  <si>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</si>
  <si>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</si>
  <si>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</si>
  <si>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</si>
  <si>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</si>
  <si>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</si>
  <si>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</si>
  <si>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</si>
  <si>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</si>
  <si>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</si>
  <si>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</si>
  <si>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</si>
  <si>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</si>
  <si>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</si>
  <si>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</si>
  <si>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</si>
  <si>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</si>
  <si>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</si>
  <si>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</si>
  <si>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</si>
  <si>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</si>
  <si>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</si>
  <si>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</si>
  <si>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</si>
  <si>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</si>
  <si>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</si>
  <si>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</si>
  <si>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</si>
  <si>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</si>
  <si>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</si>
  <si>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</si>
  <si>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</si>
  <si>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</si>
  <si>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</si>
  <si>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</si>
  <si>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</si>
  <si>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</si>
  <si>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</si>
  <si>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</si>
  <si>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</si>
  <si>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</si>
  <si>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</si>
  <si>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</si>
  <si>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</si>
  <si>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</si>
  <si>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</si>
  <si>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</si>
  <si>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</si>
  <si>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</si>
  <si>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</si>
  <si>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</si>
  <si>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</si>
  <si>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</si>
  <si>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</si>
  <si>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</si>
  <si>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</si>
  <si>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</si>
  <si>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</si>
  <si>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</si>
  <si>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</si>
  <si>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</si>
  <si>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</si>
  <si>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</si>
  <si>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</si>
  <si>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</si>
  <si>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</si>
  <si>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</si>
  <si>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</si>
  <si>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</si>
  <si>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</si>
  <si>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</si>
  <si>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</si>
  <si>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</si>
  <si>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</si>
  <si>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</si>
  <si>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</si>
  <si>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</si>
  <si>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</si>
  <si>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</si>
  <si>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</si>
  <si>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</si>
  <si>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</si>
  <si>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</si>
  <si>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</si>
  <si>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</si>
  <si>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</si>
  <si>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</si>
  <si>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</si>
  <si>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</si>
  <si>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</si>
  <si>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</si>
  <si>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</si>
  <si>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</si>
  <si>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</si>
  <si>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</si>
  <si>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</si>
  <si>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</si>
  <si>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</si>
  <si>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</si>
  <si>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</si>
  <si>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</si>
  <si>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</si>
  <si>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</si>
  <si>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</si>
  <si>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</si>
  <si>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</si>
  <si>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</si>
  <si>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</si>
  <si>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</si>
  <si>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</si>
  <si>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</si>
  <si>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</si>
  <si>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</si>
  <si>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</si>
  <si>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</si>
  <si>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</si>
  <si>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</si>
  <si>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</si>
  <si>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</si>
  <si>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</si>
  <si>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</si>
  <si>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</si>
  <si>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</si>
  <si>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</si>
  <si>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</si>
  <si>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</si>
  <si>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</si>
  <si>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</si>
  <si>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</si>
  <si>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</si>
  <si>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</si>
  <si>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</si>
  <si>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</si>
  <si>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</si>
  <si>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</si>
  <si>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</si>
  <si>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</si>
  <si>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</si>
  <si>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</si>
  <si>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</si>
  <si>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</si>
  <si>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</si>
  <si>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</si>
  <si>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</si>
  <si>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</si>
  <si>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</si>
  <si>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</si>
  <si>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</si>
  <si>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</si>
  <si>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</si>
  <si>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</si>
  <si>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</si>
  <si>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</si>
  <si>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</si>
  <si>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</si>
  <si>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</si>
  <si>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</si>
  <si>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</si>
  <si>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</si>
  <si>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</si>
  <si>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</si>
  <si>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</si>
  <si>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</si>
  <si>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</si>
  <si>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</si>
  <si>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</si>
  <si>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</si>
  <si>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</si>
  <si>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</si>
  <si>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</si>
  <si>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</si>
  <si>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</si>
  <si>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</si>
  <si>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</si>
  <si>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</si>
  <si>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</si>
  <si>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</si>
  <si>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</si>
  <si>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</si>
  <si>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</si>
  <si>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</si>
  <si>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</si>
  <si>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</si>
  <si>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</si>
  <si>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</si>
  <si>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</si>
  <si>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</si>
  <si>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</si>
  <si>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</si>
  <si>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</si>
  <si>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</si>
  <si>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</si>
  <si>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</si>
  <si>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</si>
  <si>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</si>
  <si>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</si>
  <si>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</si>
  <si>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</si>
  <si>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</si>
  <si>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</si>
  <si>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</si>
  <si>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</si>
  <si>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</si>
  <si>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</si>
  <si>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</si>
  <si>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</si>
  <si>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</si>
  <si>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</si>
  <si>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</si>
  <si>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</si>
  <si>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</si>
  <si>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</si>
  <si>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</si>
  <si>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</si>
  <si>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</si>
  <si>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</si>
  <si>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</si>
  <si>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</si>
  <si>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</si>
  <si>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</si>
  <si>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</si>
  <si>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</si>
  <si>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</si>
  <si>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</si>
  <si>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</si>
  <si>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</si>
  <si>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</si>
  <si>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</si>
  <si>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</si>
  <si>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</si>
  <si>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</si>
  <si>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</si>
  <si>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</si>
  <si>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</si>
  <si>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</si>
  <si>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</si>
  <si>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</si>
  <si>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</si>
  <si>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</si>
  <si>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</si>
  <si>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</si>
  <si>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</si>
  <si>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</si>
  <si>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</si>
  <si>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</si>
  <si>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</si>
  <si>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</si>
  <si>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</si>
  <si>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</si>
  <si>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</si>
  <si>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</si>
  <si>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</si>
  <si>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</si>
  <si>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</si>
  <si>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</si>
  <si>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</si>
  <si>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</si>
  <si>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</si>
  <si>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</si>
  <si>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</si>
  <si>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</si>
  <si>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</si>
  <si>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</si>
  <si>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</si>
  <si>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</si>
  <si>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</si>
  <si>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</si>
  <si>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</si>
  <si>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</si>
  <si>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</si>
  <si>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</si>
  <si>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</si>
  <si>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</si>
  <si>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</si>
  <si>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</si>
  <si>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</si>
  <si>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</si>
  <si>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</si>
  <si>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</si>
  <si>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</si>
  <si>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</si>
  <si>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</si>
  <si>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</si>
  <si>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</si>
  <si>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</si>
  <si>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</si>
  <si>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</si>
  <si>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</si>
  <si>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</si>
  <si>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</si>
  <si>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</si>
  <si>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</si>
  <si>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</si>
  <si>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</si>
  <si>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</si>
  <si>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</si>
  <si>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</si>
  <si>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</si>
  <si>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</si>
  <si>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</si>
  <si>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</si>
  <si>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</si>
  <si>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</si>
  <si>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</si>
  <si>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</si>
  <si>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</si>
  <si>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</si>
  <si>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</si>
  <si>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</si>
  <si>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</si>
  <si>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</si>
  <si>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</si>
  <si>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</si>
  <si>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</si>
  <si>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</si>
  <si>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</si>
  <si>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</si>
  <si>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</si>
  <si>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</si>
  <si>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</si>
  <si>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</si>
  <si>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</si>
  <si>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</si>
  <si>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</si>
  <si>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</si>
  <si>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</si>
  <si>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</si>
  <si>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</si>
  <si>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</si>
  <si>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</si>
  <si>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</si>
  <si>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</si>
  <si>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</si>
  <si>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</si>
  <si>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</si>
  <si>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</si>
  <si>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</si>
  <si>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</si>
  <si>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</si>
  <si>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</si>
  <si>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</si>
  <si>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</si>
  <si>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</si>
  <si>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</si>
  <si>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</si>
  <si>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</si>
  <si>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</si>
  <si>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</si>
  <si>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</si>
  <si>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</si>
  <si>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</si>
  <si>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</si>
  <si>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</si>
  <si>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</si>
  <si>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</si>
  <si>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</si>
  <si>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</si>
  <si>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</si>
  <si>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</si>
  <si>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</si>
  <si>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</si>
  <si>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</si>
  <si>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</si>
  <si>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</si>
  <si>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</si>
  <si>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</si>
  <si>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</si>
  <si>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</si>
  <si>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</si>
  <si>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</si>
  <si>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</si>
  <si>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</si>
  <si>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</si>
  <si>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</si>
  <si>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</si>
  <si>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</si>
  <si>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</si>
  <si>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</si>
  <si>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</si>
  <si>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</si>
  <si>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</si>
  <si>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</si>
  <si>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</si>
  <si>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</si>
  <si>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</si>
  <si>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</si>
  <si>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</si>
  <si>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</si>
  <si>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</si>
  <si>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</si>
  <si>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</si>
  <si>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</si>
  <si>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</si>
  <si>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</si>
  <si>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</si>
  <si>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</si>
  <si>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</si>
  <si>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</si>
  <si>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</si>
  <si>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</si>
  <si>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</si>
  <si>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</si>
  <si>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</si>
  <si>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</si>
  <si>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</si>
  <si>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</si>
  <si>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</si>
  <si>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</si>
  <si>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</si>
  <si>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</si>
  <si>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</si>
  <si>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</si>
  <si>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</si>
  <si>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</si>
  <si>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</si>
  <si>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</si>
  <si>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</si>
  <si>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</si>
  <si>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</si>
  <si>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</si>
  <si>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</si>
  <si>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</si>
  <si>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</si>
  <si>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</si>
  <si>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</si>
  <si>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</si>
  <si>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</si>
  <si>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</si>
  <si>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</si>
  <si>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</si>
  <si>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</si>
  <si>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</si>
  <si>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</si>
  <si>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</si>
  <si>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</si>
  <si>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</si>
  <si>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</si>
  <si>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</si>
  <si>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</si>
  <si>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</si>
  <si>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</si>
  <si>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</si>
  <si>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</si>
  <si>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</si>
  <si>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</si>
  <si>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</si>
  <si>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</si>
  <si>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</si>
  <si>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</si>
  <si>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</si>
  <si>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</si>
  <si>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</si>
  <si>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</si>
  <si>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</si>
  <si>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</si>
  <si>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</si>
  <si>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</si>
  <si>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</si>
  <si>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</si>
  <si>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</si>
  <si>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</si>
  <si>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</si>
  <si>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</si>
  <si>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</si>
  <si>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</si>
  <si>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</si>
  <si>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</si>
  <si>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</si>
  <si>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</si>
  <si>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</si>
  <si>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</si>
  <si>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</si>
  <si>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</si>
  <si>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</si>
  <si>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</si>
  <si>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</si>
  <si>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</si>
  <si>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</si>
  <si>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</si>
  <si>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</si>
  <si>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</si>
  <si>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</si>
  <si>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</si>
  <si>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</si>
  <si>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</si>
  <si>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</si>
  <si>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</si>
  <si>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</si>
  <si>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</si>
  <si>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</si>
  <si>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</si>
  <si>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</si>
  <si>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</si>
  <si>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</si>
  <si>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</si>
  <si>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</si>
  <si>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</si>
  <si>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</si>
  <si>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</si>
  <si>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</si>
  <si>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</si>
  <si>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</si>
  <si>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</si>
  <si>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</si>
  <si>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</si>
  <si>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</si>
  <si>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</si>
  <si>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</si>
  <si>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</si>
  <si>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</si>
  <si>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</si>
  <si>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</si>
  <si>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</si>
  <si>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</si>
  <si>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</si>
  <si>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</si>
  <si>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</si>
  <si>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</si>
  <si>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</si>
  <si>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</si>
  <si>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</si>
  <si>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</si>
  <si>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</si>
  <si>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</si>
  <si>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</si>
  <si>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</si>
  <si>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</si>
  <si>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</si>
  <si>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</si>
  <si>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</si>
  <si>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</si>
  <si>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</si>
  <si>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</si>
  <si>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</si>
  <si>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</si>
  <si>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</si>
  <si>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</si>
  <si>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</si>
  <si>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</si>
  <si>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</si>
  <si>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</si>
  <si>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</si>
  <si>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</si>
  <si>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</si>
  <si>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</si>
  <si>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</si>
  <si>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</si>
  <si>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</si>
  <si>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</si>
  <si>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</si>
  <si>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</si>
  <si>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</si>
  <si>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</si>
  <si>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</si>
  <si>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</si>
  <si>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</si>
  <si>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</si>
  <si>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</si>
  <si>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</si>
  <si>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</si>
  <si>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</si>
  <si>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</si>
  <si>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</si>
  <si>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</si>
  <si>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</si>
  <si>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</si>
  <si>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</si>
  <si>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</si>
  <si>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</si>
  <si>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</si>
  <si>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</si>
  <si>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</si>
  <si>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</si>
  <si>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</si>
  <si>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</si>
  <si>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</si>
  <si>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</si>
  <si>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</si>
  <si>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</si>
  <si>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</si>
  <si>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</si>
  <si>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</si>
  <si>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</si>
  <si>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</si>
  <si>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</si>
  <si>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</si>
  <si>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</si>
  <si>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</si>
  <si>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</si>
  <si>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</si>
  <si>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</si>
  <si>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</si>
  <si>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</si>
  <si>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</si>
  <si>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</si>
  <si>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</si>
  <si>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</si>
  <si>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</si>
  <si>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</si>
  <si>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</si>
  <si>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</si>
  <si>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</si>
  <si>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</si>
  <si>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</si>
  <si>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</si>
  <si>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</si>
  <si>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</si>
  <si>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</si>
  <si>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</si>
  <si>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</si>
  <si>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</si>
  <si>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</si>
  <si>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</si>
  <si>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</si>
  <si>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</si>
  <si>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</si>
  <si>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</si>
  <si>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</si>
  <si>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</si>
  <si>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</si>
  <si>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</si>
  <si>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</si>
  <si>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</si>
  <si>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</si>
  <si>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</si>
  <si>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</si>
  <si>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</si>
  <si>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</si>
  <si>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</si>
  <si>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</si>
  <si>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</si>
  <si>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</si>
  <si>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</si>
  <si>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</si>
  <si>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</si>
  <si>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</si>
  <si>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</si>
  <si>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</si>
  <si>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</si>
  <si>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</si>
  <si>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</si>
  <si>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</si>
  <si>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</si>
  <si>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</si>
  <si>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</si>
  <si>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</si>
  <si>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</si>
  <si>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</si>
  <si>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</si>
  <si>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</si>
  <si>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</si>
  <si>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</si>
  <si>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</si>
  <si>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</si>
  <si>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</si>
  <si>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</si>
  <si>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</si>
  <si>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</si>
  <si>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</si>
  <si>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</si>
  <si>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</si>
  <si>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</si>
  <si>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</si>
  <si>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</si>
  <si>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</si>
  <si>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</si>
  <si>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</si>
  <si>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</si>
  <si>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</si>
  <si>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</si>
  <si>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</si>
  <si>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</si>
  <si>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</si>
  <si>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</si>
  <si>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</si>
  <si>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</si>
  <si>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</si>
  <si>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</si>
  <si>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</si>
  <si>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</si>
  <si>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</si>
  <si>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</si>
  <si>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</si>
  <si>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</si>
  <si>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</si>
  <si>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</si>
  <si>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</si>
  <si>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</si>
  <si>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</si>
  <si>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</si>
  <si>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</si>
  <si>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</si>
  <si>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</si>
  <si>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</si>
  <si>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</si>
  <si>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</si>
  <si>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</si>
  <si>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</si>
  <si>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</si>
  <si>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</si>
  <si>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</si>
  <si>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</si>
  <si>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</si>
  <si>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</si>
  <si>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</si>
  <si>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</si>
  <si>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</si>
  <si>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</si>
  <si>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</si>
  <si>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</si>
  <si>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</si>
  <si>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</si>
  <si>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</si>
  <si>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</si>
  <si>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</si>
  <si>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</si>
  <si>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</si>
  <si>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</si>
  <si>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</si>
  <si>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</si>
  <si>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</si>
  <si>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</si>
  <si>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</si>
  <si>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</si>
  <si>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</si>
  <si>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</si>
  <si>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</si>
  <si>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</si>
  <si>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</si>
  <si>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</si>
  <si>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</si>
  <si>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</si>
  <si>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</si>
  <si>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</si>
  <si>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</si>
  <si>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</si>
  <si>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</si>
  <si>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</si>
  <si>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</si>
  <si>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</si>
  <si>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</si>
  <si>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</si>
  <si>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</si>
  <si>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</si>
  <si>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</si>
  <si>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</si>
  <si>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</si>
  <si>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</si>
  <si>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</si>
  <si>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</si>
  <si>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</si>
  <si>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</si>
  <si>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</si>
  <si>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</si>
  <si>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</si>
  <si>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</si>
  <si>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</si>
  <si>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</si>
  <si>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</si>
  <si>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</si>
  <si>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</si>
  <si>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</si>
  <si>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</si>
  <si>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</si>
  <si>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</si>
  <si>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</si>
  <si>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</si>
  <si>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</si>
  <si>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</si>
  <si>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</si>
  <si>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</si>
  <si>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</si>
  <si>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</si>
  <si>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</si>
  <si>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</si>
  <si>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</si>
  <si>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</si>
  <si>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</si>
  <si>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</si>
  <si>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</si>
  <si>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</si>
  <si>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</si>
  <si>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</si>
  <si>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</si>
  <si>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</si>
  <si>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</si>
  <si>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</si>
  <si>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</si>
  <si>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</si>
  <si>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</si>
  <si>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</si>
  <si>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</si>
  <si>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</si>
  <si>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</si>
  <si>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</si>
  <si>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</si>
  <si>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</si>
  <si>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</si>
  <si>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</si>
  <si>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</si>
  <si>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</si>
  <si>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</si>
  <si>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</si>
  <si>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</si>
  <si>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</si>
  <si>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</si>
  <si>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</si>
  <si>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</si>
  <si>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</si>
  <si>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</si>
  <si>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</si>
  <si>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</si>
  <si>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</si>
  <si>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</si>
  <si>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</si>
  <si>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</si>
  <si>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</si>
  <si>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</si>
  <si>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</si>
  <si>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</si>
  <si>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</si>
  <si>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</si>
  <si>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</si>
  <si>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</si>
  <si>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</si>
  <si>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</si>
  <si>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</si>
  <si>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</si>
  <si>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</si>
  <si>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</si>
  <si>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</si>
  <si>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</si>
  <si>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</si>
  <si>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</si>
  <si>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</si>
  <si>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</si>
  <si>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</si>
  <si>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</si>
  <si>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</si>
  <si>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</si>
  <si>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</si>
  <si>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</si>
  <si>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</si>
  <si>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</si>
  <si>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</si>
  <si>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</si>
  <si>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</si>
  <si>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</si>
  <si>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</si>
  <si>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</si>
  <si>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</si>
  <si>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</si>
  <si>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</si>
  <si>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</si>
  <si>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</si>
  <si>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</si>
  <si>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</si>
  <si>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</si>
  <si>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</si>
  <si>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</si>
  <si>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</si>
  <si>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</si>
  <si>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</si>
  <si>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</si>
  <si>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</si>
  <si>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</si>
  <si>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</si>
  <si>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</si>
  <si>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</si>
  <si>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</si>
  <si>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</si>
  <si>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</si>
  <si>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</si>
  <si>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</si>
  <si>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</si>
  <si>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</si>
  <si>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</si>
  <si>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</si>
  <si>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</si>
  <si>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</si>
  <si>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</si>
  <si>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</si>
  <si>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</si>
  <si>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</si>
  <si>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</si>
  <si>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</si>
  <si>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</si>
  <si>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</si>
  <si>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</si>
  <si>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</si>
  <si>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</si>
  <si>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</si>
  <si>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</si>
  <si>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</si>
  <si>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</si>
  <si>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</si>
  <si>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</si>
  <si>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</si>
  <si>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</si>
  <si>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</si>
  <si>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</si>
  <si>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</si>
  <si>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</si>
  <si>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</si>
  <si>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</si>
  <si>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</si>
  <si>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</si>
  <si>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</si>
  <si>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</si>
  <si>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</si>
  <si>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</si>
  <si>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</si>
  <si>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</si>
  <si>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</si>
  <si>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</si>
  <si>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</si>
  <si>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</si>
  <si>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</si>
  <si>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</si>
  <si>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</si>
  <si>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</si>
  <si>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</si>
  <si>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</si>
  <si>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</si>
  <si>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</si>
  <si>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</si>
  <si>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</si>
  <si>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</si>
  <si>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</si>
  <si>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</si>
  <si>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</si>
  <si>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</si>
  <si>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</si>
  <si>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</si>
  <si>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</si>
  <si>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</si>
  <si>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</si>
  <si>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</si>
  <si>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</si>
  <si>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</si>
  <si>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</si>
  <si>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</si>
  <si>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</si>
  <si>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</si>
  <si>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</si>
  <si>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</si>
  <si>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</si>
  <si>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</si>
  <si>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</si>
  <si>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</si>
  <si>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</si>
  <si>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</si>
  <si>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</si>
  <si>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</si>
  <si>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</si>
  <si>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</si>
  <si>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</si>
  <si>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</si>
  <si>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</si>
  <si>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</si>
  <si>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</si>
  <si>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</si>
  <si>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</si>
  <si>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</si>
  <si>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</si>
  <si>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</si>
  <si>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</si>
  <si>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</si>
  <si>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</si>
  <si>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</si>
  <si>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</si>
  <si>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</si>
  <si>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</si>
  <si>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</si>
  <si>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</si>
  <si>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</si>
  <si>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</si>
  <si>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</si>
  <si>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</si>
  <si>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</si>
  <si>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</si>
  <si>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</si>
  <si>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</si>
  <si>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</si>
  <si>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</si>
  <si>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</si>
  <si>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</si>
  <si>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</si>
  <si>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</si>
  <si>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</si>
  <si>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</si>
  <si>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</si>
  <si>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</si>
  <si>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</si>
  <si>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</si>
  <si>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</si>
  <si>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</si>
  <si>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</si>
  <si>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</si>
  <si>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</si>
  <si>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</si>
  <si>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</si>
  <si>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</si>
  <si>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</si>
  <si>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</si>
  <si>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</si>
  <si>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</si>
  <si>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</si>
  <si>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</si>
  <si>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</si>
  <si>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</si>
  <si>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</si>
  <si>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</si>
  <si>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</si>
  <si>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</si>
  <si>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</si>
  <si>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</si>
  <si>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</si>
  <si>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</si>
  <si>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</si>
  <si>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</si>
  <si>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</si>
  <si>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</si>
  <si>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</si>
  <si>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</si>
  <si>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</si>
  <si>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</si>
  <si>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</si>
  <si>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</si>
  <si>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</si>
  <si>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</si>
  <si>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</si>
  <si>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</si>
  <si>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</si>
  <si>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</si>
  <si>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</si>
  <si>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</si>
  <si>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</si>
  <si>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</si>
  <si>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</si>
  <si>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</si>
  <si>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</si>
  <si>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</si>
  <si>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</si>
  <si>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</si>
  <si>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</si>
  <si>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</si>
  <si>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</si>
  <si>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</si>
  <si>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</si>
  <si>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</si>
  <si>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</si>
  <si>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</si>
  <si>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</si>
  <si>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</si>
  <si>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</si>
  <si>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</si>
  <si>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</si>
  <si>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</si>
  <si>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</si>
  <si>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</si>
  <si>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</si>
  <si>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</si>
  <si>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</si>
  <si>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</si>
  <si>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</si>
  <si>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</si>
  <si>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</si>
  <si>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</si>
  <si>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</si>
  <si>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</si>
  <si>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</si>
  <si>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</si>
  <si>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</si>
  <si>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</si>
  <si>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</si>
  <si>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</si>
  <si>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</si>
  <si>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</si>
  <si>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</si>
  <si>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</si>
  <si>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</si>
  <si>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</si>
  <si>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</si>
  <si>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</si>
  <si>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</si>
  <si>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</si>
  <si>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</si>
  <si>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</si>
  <si>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</si>
  <si>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</si>
  <si>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</si>
  <si>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</si>
  <si>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</si>
  <si>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</si>
  <si>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</si>
  <si>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</si>
  <si>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</si>
  <si>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</si>
  <si>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</si>
  <si>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</si>
  <si>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</si>
  <si>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</si>
  <si>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</si>
  <si>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</si>
  <si>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</si>
  <si>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</si>
  <si>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</si>
  <si>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</si>
  <si>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</si>
  <si>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</si>
  <si>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</si>
  <si>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</si>
  <si>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</si>
  <si>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</si>
  <si>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</si>
  <si>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</si>
  <si>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</si>
  <si>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</si>
  <si>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</si>
  <si>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</si>
  <si>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</si>
  <si>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</si>
  <si>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</si>
  <si>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</si>
  <si>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</si>
  <si>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</si>
  <si>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</si>
  <si>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</si>
  <si>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</si>
  <si>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</si>
  <si>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</si>
  <si>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</si>
  <si>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</si>
  <si>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</si>
  <si>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</si>
  <si>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</si>
  <si>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</si>
  <si>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</si>
  <si>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</si>
  <si>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</si>
  <si>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</si>
  <si>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</si>
  <si>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</si>
  <si>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</si>
  <si>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</si>
  <si>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</si>
  <si>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</si>
  <si>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</si>
  <si>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</si>
  <si>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</si>
  <si>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</si>
  <si>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</si>
  <si>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</si>
  <si>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</si>
  <si>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</si>
  <si>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</si>
  <si>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</si>
  <si>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</si>
  <si>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</si>
  <si>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</si>
  <si>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</si>
  <si>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</si>
  <si>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</si>
  <si>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</si>
  <si>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</si>
  <si>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</si>
  <si>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</si>
  <si>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</si>
  <si>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</si>
  <si>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</si>
  <si>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</si>
  <si>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</si>
  <si>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</si>
  <si>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</si>
  <si>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</si>
  <si>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</si>
  <si>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</si>
  <si>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</si>
  <si>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</si>
  <si>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</si>
  <si>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</si>
  <si>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</si>
  <si>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</si>
  <si>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</si>
  <si>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</si>
  <si>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</si>
  <si>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</si>
  <si>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</si>
  <si>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</si>
  <si>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</si>
  <si>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</si>
  <si>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</si>
  <si>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</si>
  <si>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</si>
  <si>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</si>
  <si>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</si>
  <si>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</si>
  <si>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</si>
  <si>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</si>
  <si>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</si>
  <si>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</si>
  <si>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</si>
  <si>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</si>
  <si>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</si>
  <si>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</si>
  <si>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</si>
  <si>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</si>
  <si>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</si>
  <si>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</si>
  <si>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</si>
  <si>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</si>
  <si>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</si>
  <si>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</si>
  <si>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</si>
  <si>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</si>
  <si>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</si>
  <si>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</si>
  <si>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</si>
  <si>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</si>
  <si>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</si>
  <si>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</si>
  <si>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</si>
  <si>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</si>
  <si>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</si>
  <si>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</si>
  <si>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</si>
  <si>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</si>
  <si>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</si>
  <si>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</si>
  <si>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</si>
  <si>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</si>
  <si>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</si>
  <si>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</si>
  <si>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</si>
  <si>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</si>
  <si>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</si>
  <si>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</si>
  <si>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</si>
  <si>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</si>
  <si>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</si>
  <si>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</si>
  <si>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</si>
  <si>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</si>
  <si>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</si>
  <si>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</si>
  <si>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</si>
  <si>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</si>
  <si>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</si>
  <si>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</si>
  <si>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</si>
  <si>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</si>
  <si>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</si>
  <si>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</si>
  <si>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</si>
  <si>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</si>
  <si>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</si>
  <si>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</si>
  <si>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</si>
  <si>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</si>
  <si>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</si>
  <si>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</si>
  <si>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</si>
  <si>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</si>
  <si>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</si>
  <si>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</si>
  <si>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</si>
  <si>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</si>
  <si>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</si>
  <si>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</si>
  <si>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</si>
  <si>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</si>
  <si>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</si>
  <si>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</si>
  <si>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</si>
  <si>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</si>
  <si>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</si>
  <si>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</si>
  <si>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</si>
  <si>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</si>
  <si>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</si>
  <si>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</si>
  <si>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</si>
  <si>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</si>
  <si>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</si>
  <si>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</si>
  <si>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</si>
  <si>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</si>
  <si>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</si>
  <si>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</si>
  <si>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</si>
  <si>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</si>
  <si>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</si>
  <si>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</si>
  <si>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</si>
  <si>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</si>
  <si>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</si>
  <si>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</si>
  <si>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</si>
  <si>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</si>
  <si>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</si>
  <si>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</si>
  <si>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</si>
  <si>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</si>
  <si>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</si>
  <si>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</si>
  <si>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</si>
  <si>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</si>
  <si>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</si>
  <si>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</si>
  <si>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</si>
  <si>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</si>
  <si>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</si>
  <si>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</si>
  <si>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</si>
  <si>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</si>
  <si>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</si>
  <si>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</si>
  <si>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</si>
  <si>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</si>
  <si>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</si>
  <si>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</si>
  <si>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</si>
  <si>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</si>
  <si>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</si>
  <si>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</si>
  <si>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</si>
  <si>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</si>
  <si>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</si>
  <si>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</si>
  <si>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</si>
  <si>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</si>
  <si>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</si>
  <si>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</si>
  <si>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</si>
  <si>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</si>
  <si>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</si>
  <si>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</si>
  <si>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</si>
  <si>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</si>
  <si>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</si>
  <si>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</si>
  <si>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</si>
  <si>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</si>
  <si>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</si>
  <si>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</si>
  <si>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</si>
  <si>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</si>
  <si>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</si>
  <si>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</si>
  <si>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</si>
  <si>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</si>
  <si>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</si>
  <si>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</si>
  <si>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</si>
  <si>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</si>
  <si>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</si>
  <si>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</si>
  <si>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</si>
  <si>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</si>
  <si>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</si>
  <si>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</si>
  <si>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</si>
  <si>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</si>
  <si>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</si>
  <si>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</si>
  <si>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</si>
  <si>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</si>
  <si>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</si>
  <si>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</si>
  <si>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</si>
  <si>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</si>
  <si>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</si>
  <si>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</si>
  <si>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</si>
  <si>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</si>
  <si>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</si>
  <si>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</si>
  <si>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</si>
  <si>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</si>
  <si>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</si>
  <si>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</si>
  <si>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</si>
  <si>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</si>
  <si>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</si>
  <si>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</si>
  <si>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</si>
  <si>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</si>
  <si>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</si>
  <si>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</si>
  <si>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</si>
  <si>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</si>
  <si>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</si>
  <si>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</si>
  <si>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</si>
  <si>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</si>
  <si>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</si>
  <si>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</si>
  <si>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</si>
  <si>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</si>
  <si>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</si>
  <si>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</si>
  <si>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</si>
  <si>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</si>
  <si>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</si>
  <si>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</si>
  <si>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</si>
  <si>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</si>
  <si>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</si>
  <si>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</si>
  <si>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</si>
  <si>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</si>
  <si>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</si>
  <si>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</si>
  <si>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</si>
  <si>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</si>
  <si>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</si>
  <si>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</si>
  <si>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</si>
  <si>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</si>
  <si>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</si>
  <si>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</si>
  <si>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</si>
  <si>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</si>
  <si>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</si>
  <si>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</si>
  <si>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</si>
  <si>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</si>
  <si>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</si>
  <si>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</si>
  <si>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</si>
  <si>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</si>
  <si>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</si>
  <si>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</si>
  <si>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</si>
  <si>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</si>
  <si>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</si>
  <si>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</si>
  <si>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</si>
  <si>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</si>
  <si>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</si>
  <si>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</si>
  <si>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</si>
  <si>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</si>
  <si>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</si>
  <si>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</si>
  <si>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</si>
  <si>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</si>
  <si>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</si>
  <si>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</si>
  <si>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</si>
  <si>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</si>
  <si>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</si>
  <si>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</si>
  <si>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</si>
  <si>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</si>
  <si>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</si>
  <si>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</si>
  <si>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</si>
  <si>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</si>
  <si>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</si>
  <si>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</si>
  <si>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</si>
  <si>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</si>
  <si>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</si>
  <si>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</si>
  <si>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</si>
  <si>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</si>
  <si>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</si>
  <si>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</si>
  <si>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</si>
  <si>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</si>
  <si>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</si>
  <si>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</si>
  <si>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</si>
  <si>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</si>
  <si>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</si>
  <si>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</si>
  <si>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</si>
  <si>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</si>
  <si>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</si>
  <si>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</si>
  <si>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</si>
  <si>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</si>
  <si>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</si>
  <si>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</si>
  <si>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</si>
  <si>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</si>
  <si>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</si>
  <si>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</si>
  <si>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</si>
  <si>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</si>
  <si>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</si>
  <si>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</si>
  <si>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</si>
  <si>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</si>
  <si>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</si>
  <si>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</si>
  <si>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</si>
  <si>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</si>
  <si>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</si>
  <si>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</si>
  <si>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</si>
  <si>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</si>
  <si>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</si>
  <si>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</si>
  <si>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</si>
  <si>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</si>
  <si>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</si>
  <si>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</si>
  <si>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</si>
  <si>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</si>
  <si>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</si>
  <si>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</si>
  <si>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</si>
  <si>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</si>
  <si>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</si>
  <si>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</si>
  <si>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</si>
  <si>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</si>
  <si>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</si>
  <si>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</si>
  <si>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</si>
  <si>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</si>
  <si>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</si>
  <si>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</si>
  <si>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</si>
  <si>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</si>
  <si>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</si>
  <si>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</si>
  <si>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</si>
  <si>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</si>
  <si>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</si>
  <si>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</si>
  <si>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</si>
  <si>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</si>
  <si>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</si>
  <si>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</si>
  <si>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</si>
  <si>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</si>
  <si>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</si>
  <si>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</si>
  <si>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</si>
  <si>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</si>
  <si>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</si>
  <si>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</si>
  <si>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</si>
  <si>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</si>
  <si>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</si>
  <si>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</si>
  <si>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</si>
  <si>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</si>
  <si>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</si>
  <si>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</si>
  <si>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</si>
  <si>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</si>
  <si>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</si>
  <si>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</si>
  <si>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</si>
  <si>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</si>
  <si>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</si>
  <si>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</si>
  <si>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</si>
  <si>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</si>
  <si>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</si>
  <si>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</si>
  <si>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</si>
  <si>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</si>
  <si>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</si>
  <si>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</si>
  <si>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</si>
  <si>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</si>
  <si>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</si>
  <si>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</si>
  <si>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</si>
  <si>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</si>
  <si>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</si>
  <si>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</si>
  <si>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</si>
  <si>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</si>
  <si>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</si>
  <si>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</si>
  <si>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</si>
  <si>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</si>
  <si>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</si>
  <si>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</si>
  <si>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</si>
  <si>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</si>
  <si>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</si>
  <si>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</si>
  <si>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</si>
  <si>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</si>
  <si>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</si>
  <si>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</si>
  <si>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</si>
  <si>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</si>
  <si>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</si>
  <si>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</si>
  <si>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</si>
  <si>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</si>
  <si>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</si>
  <si>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</si>
  <si>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</si>
  <si>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</si>
  <si>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</si>
  <si>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</si>
  <si>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</si>
  <si>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</si>
  <si>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</si>
  <si>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</si>
  <si>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</si>
  <si>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</si>
  <si>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</si>
  <si>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</si>
  <si>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</si>
  <si>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</si>
  <si>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</si>
  <si>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</si>
  <si>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</si>
  <si>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</si>
  <si>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</si>
  <si>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</si>
  <si>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</si>
  <si>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</si>
  <si>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</si>
  <si>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</si>
  <si>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</si>
  <si>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</si>
  <si>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</si>
  <si>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</si>
  <si>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</si>
  <si>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</si>
  <si>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</si>
  <si>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</si>
  <si>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</si>
  <si>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</si>
  <si>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</si>
  <si>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</si>
  <si>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</si>
  <si>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</si>
  <si>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</si>
  <si>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</si>
  <si>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</si>
  <si>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</si>
  <si>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</si>
  <si>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</si>
  <si>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</si>
  <si>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</si>
  <si>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</si>
  <si>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</si>
  <si>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</si>
  <si>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</si>
  <si>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</si>
  <si>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</si>
  <si>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</si>
  <si>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</si>
  <si>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</si>
  <si>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</si>
  <si>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</si>
  <si>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</si>
  <si>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</si>
  <si>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</si>
  <si>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</si>
  <si>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</si>
  <si>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</si>
  <si>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</si>
  <si>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</si>
  <si>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</si>
  <si>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</si>
  <si>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</si>
  <si>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</si>
  <si>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</si>
  <si>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</si>
  <si>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</si>
  <si>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</si>
  <si>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</si>
  <si>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</si>
  <si>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</si>
  <si>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</si>
  <si>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</si>
  <si>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</si>
  <si>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</si>
  <si>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</si>
  <si>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</si>
  <si>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</si>
  <si>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</si>
  <si>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</si>
  <si>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</si>
  <si>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</si>
  <si>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</si>
  <si>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</si>
  <si>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</si>
  <si>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</si>
  <si>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</si>
  <si>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</si>
  <si>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</si>
  <si>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</si>
  <si>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</si>
  <si>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</si>
  <si>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</si>
  <si>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</si>
  <si>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</si>
  <si>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</si>
  <si>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</si>
  <si>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</si>
  <si>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</si>
  <si>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</si>
  <si>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</si>
  <si>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</si>
  <si>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</si>
  <si>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</si>
  <si>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</si>
  <si>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</si>
  <si>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</si>
  <si>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</si>
  <si>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</si>
  <si>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</si>
  <si>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</si>
  <si>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</si>
  <si>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</si>
  <si>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</si>
  <si>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</si>
  <si>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</si>
  <si>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</si>
  <si>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</si>
  <si>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</si>
  <si>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</si>
  <si>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</si>
  <si>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</si>
  <si>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</si>
  <si>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</si>
  <si>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</si>
  <si>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</si>
  <si>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</si>
  <si>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</si>
  <si>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</si>
  <si>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</si>
  <si>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</si>
  <si>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</si>
  <si>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</si>
  <si>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</si>
  <si>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</si>
  <si>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</si>
  <si>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</si>
  <si>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</si>
  <si>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</si>
  <si>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</si>
  <si>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</si>
  <si>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</si>
  <si>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</si>
  <si>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</si>
  <si>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</si>
  <si>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</si>
  <si>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</si>
  <si>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</si>
  <si>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</si>
  <si>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</si>
  <si>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</si>
  <si>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</si>
  <si>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</si>
  <si>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</si>
  <si>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</si>
  <si>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</si>
  <si>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</si>
  <si>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</si>
  <si>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</si>
  <si>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</si>
  <si>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</si>
  <si>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</si>
  <si>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</si>
  <si>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</si>
  <si>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</si>
  <si>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</si>
  <si>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</si>
  <si>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</si>
  <si>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</si>
  <si>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</si>
  <si>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</si>
  <si>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</si>
  <si>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</si>
  <si>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</si>
  <si>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</si>
  <si>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</si>
  <si>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</si>
  <si>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</si>
  <si>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</si>
  <si>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</si>
  <si>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</si>
  <si>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</si>
  <si>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</si>
  <si>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</si>
  <si>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</si>
  <si>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</si>
  <si>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</si>
  <si>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</si>
  <si>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</si>
  <si>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</si>
  <si>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</si>
  <si>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</si>
  <si>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</si>
  <si>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</si>
  <si>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</si>
  <si>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</si>
  <si>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</si>
  <si>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</si>
  <si>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</si>
  <si>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</si>
  <si>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</si>
  <si>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</si>
  <si>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</si>
  <si>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</si>
  <si>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</si>
  <si>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</si>
  <si>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</si>
  <si>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</si>
  <si>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</si>
  <si>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</si>
  <si>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</si>
  <si>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</si>
  <si>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</si>
  <si>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</si>
  <si>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</si>
  <si>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</si>
  <si>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</si>
  <si>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</si>
  <si>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</si>
  <si>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</si>
  <si>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</si>
  <si>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</si>
  <si>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</si>
  <si>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</si>
  <si>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</si>
  <si>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</si>
  <si>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</si>
  <si>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</si>
  <si>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</si>
  <si>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</si>
  <si>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</si>
  <si>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</si>
  <si>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</si>
  <si>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</si>
  <si>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</si>
  <si>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</si>
  <si>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</si>
  <si>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</si>
  <si>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</si>
  <si>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</si>
  <si>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</si>
  <si>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</si>
  <si>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</si>
  <si>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</si>
  <si>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</si>
  <si>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</si>
  <si>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</si>
  <si>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</si>
  <si>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</si>
  <si>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</si>
  <si>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</si>
  <si>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</si>
  <si>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</si>
  <si>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</si>
  <si>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</si>
  <si>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</si>
  <si>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</si>
  <si>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</si>
  <si>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</si>
  <si>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</si>
  <si>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</si>
  <si>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</si>
  <si>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</si>
  <si>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</si>
  <si>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</si>
  <si>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</si>
  <si>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</si>
  <si>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</si>
  <si>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</si>
  <si>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</si>
  <si>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</si>
  <si>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</si>
  <si>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</si>
  <si>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</si>
  <si>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</si>
  <si>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</si>
  <si>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</si>
  <si>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</si>
  <si>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</si>
  <si>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</si>
  <si>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</si>
  <si>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</si>
  <si>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</si>
  <si>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</si>
  <si>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</si>
  <si>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</si>
  <si>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</si>
  <si>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</si>
  <si>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</si>
  <si>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</si>
  <si>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</si>
  <si>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</si>
  <si>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</si>
  <si>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</si>
  <si>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</si>
  <si>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</si>
  <si>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</si>
  <si>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</si>
  <si>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</si>
  <si>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</si>
  <si>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</si>
  <si>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</si>
  <si>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</si>
  <si>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</si>
  <si>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</si>
  <si>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</si>
  <si>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</si>
  <si>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</si>
  <si>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</si>
  <si>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</si>
  <si>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</si>
  <si>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</si>
  <si>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</si>
  <si>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</si>
  <si>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</si>
  <si>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</si>
  <si>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</si>
  <si>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</si>
  <si>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</si>
  <si>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</si>
  <si>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</si>
  <si>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</si>
  <si>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</si>
  <si>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</si>
  <si>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</si>
  <si>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</si>
  <si>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</si>
  <si>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</si>
  <si>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</si>
  <si>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</si>
  <si>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</si>
  <si>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</si>
  <si>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</si>
  <si>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</si>
  <si>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</si>
  <si>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</si>
  <si>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</si>
  <si>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</si>
  <si>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</si>
  <si>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</si>
  <si>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</si>
  <si>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</si>
  <si>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</si>
  <si>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</si>
  <si>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</si>
  <si>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</si>
  <si>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</si>
  <si>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</si>
  <si>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</si>
  <si>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</si>
  <si>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</si>
  <si>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</si>
  <si>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</si>
  <si>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</si>
  <si>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</si>
  <si>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</si>
  <si>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</si>
  <si>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</si>
  <si>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</si>
  <si>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</si>
  <si>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</si>
  <si>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</si>
  <si>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</si>
  <si>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</si>
  <si>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</si>
  <si>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</si>
  <si>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</si>
  <si>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</si>
  <si>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</si>
  <si>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</si>
  <si>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</si>
  <si>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</si>
  <si>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</si>
  <si>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</si>
  <si>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</si>
  <si>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</si>
  <si>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</si>
  <si>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</si>
  <si>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</si>
  <si>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</si>
  <si>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</si>
  <si>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</si>
  <si>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</si>
  <si>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</si>
  <si>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</si>
  <si>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</si>
  <si>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</si>
  <si>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</si>
  <si>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</si>
  <si>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</si>
  <si>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</si>
  <si>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</si>
  <si>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</si>
  <si>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</si>
  <si>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</si>
  <si>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</si>
  <si>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</si>
  <si>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</si>
  <si>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</si>
  <si>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</si>
  <si>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</si>
  <si>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</si>
  <si>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</si>
  <si>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</si>
  <si>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</si>
  <si>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</si>
  <si>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</si>
  <si>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</si>
  <si>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</si>
  <si>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</si>
  <si>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</si>
  <si>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</si>
  <si>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</si>
  <si>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</si>
  <si>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</si>
  <si>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</si>
  <si>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</si>
  <si>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</si>
  <si>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</si>
  <si>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</si>
  <si>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</si>
  <si>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</si>
  <si>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</si>
  <si>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</si>
  <si>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</si>
  <si>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</si>
  <si>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</si>
  <si>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</si>
  <si>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</si>
  <si>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</si>
  <si>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</si>
  <si>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</si>
  <si>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</si>
  <si>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</si>
  <si>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</si>
  <si>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</si>
  <si>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</si>
  <si>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</si>
  <si>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</si>
  <si>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</si>
  <si>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</si>
  <si>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</si>
  <si>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</si>
  <si>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</si>
  <si>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</si>
  <si>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</si>
  <si>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</si>
  <si>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</si>
  <si>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</si>
  <si>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</si>
  <si>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</si>
  <si>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</si>
  <si>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</si>
  <si>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</si>
  <si>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</si>
  <si>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</si>
  <si>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</si>
  <si>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</si>
  <si>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</si>
  <si>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</si>
  <si>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</si>
  <si>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</si>
  <si>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</si>
  <si>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</si>
  <si>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</si>
  <si>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</si>
  <si>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</si>
  <si>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</si>
  <si>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</si>
  <si>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</si>
  <si>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</si>
  <si>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</si>
  <si>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</si>
  <si>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</si>
  <si>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</si>
  <si>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</si>
  <si>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</si>
  <si>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</si>
  <si>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</si>
  <si>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</si>
  <si>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</si>
  <si>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</si>
  <si>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</si>
  <si>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</si>
  <si>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</si>
  <si>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</si>
  <si>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</si>
  <si>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</si>
  <si>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</si>
  <si>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</si>
  <si>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</si>
  <si>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</si>
  <si>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</si>
  <si>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</si>
  <si>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</si>
  <si>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</si>
  <si>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</si>
  <si>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</si>
  <si>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</si>
  <si>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</si>
  <si>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</si>
  <si>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</si>
  <si>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</si>
  <si>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</si>
  <si>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</si>
  <si>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</si>
  <si>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</si>
  <si>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</si>
  <si>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</si>
  <si>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</si>
  <si>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</si>
  <si>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</si>
  <si>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</si>
  <si>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</si>
  <si>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</si>
  <si>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</si>
  <si>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</si>
  <si>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</si>
  <si>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</si>
  <si>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</si>
  <si>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</si>
  <si>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</si>
  <si>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</si>
  <si>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</si>
  <si>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</si>
  <si>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</si>
  <si>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</si>
  <si>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</si>
  <si>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</si>
  <si>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</si>
  <si>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</si>
  <si>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</si>
  <si>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</si>
  <si>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</si>
  <si>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</si>
  <si>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</si>
  <si>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</si>
  <si>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</si>
  <si>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</si>
  <si>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</si>
  <si>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</si>
  <si>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</si>
  <si>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</si>
  <si>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</si>
  <si>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</si>
  <si>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</si>
  <si>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</si>
  <si>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</si>
  <si>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</si>
  <si>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</si>
  <si>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</si>
  <si>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</si>
  <si>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</si>
  <si>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</si>
  <si>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</si>
  <si>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</si>
  <si>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</si>
  <si>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</si>
  <si>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</si>
  <si>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</si>
  <si>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</si>
  <si>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</si>
  <si>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</si>
  <si>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</si>
  <si>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</si>
  <si>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</si>
  <si>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</si>
  <si>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</si>
  <si>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</si>
  <si>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</si>
  <si>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</si>
  <si>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</si>
  <si>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</si>
  <si>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</si>
  <si>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</si>
  <si>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</si>
  <si>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</si>
  <si>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</si>
  <si>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</si>
  <si>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</si>
  <si>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</si>
  <si>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</si>
  <si>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</si>
  <si>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</si>
  <si>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</si>
  <si>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</si>
  <si>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</si>
  <si>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</si>
  <si>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</si>
  <si>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</si>
  <si>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</si>
  <si>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</si>
  <si>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</si>
  <si>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</si>
  <si>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</si>
  <si>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</si>
  <si>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</si>
  <si>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</si>
  <si>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</si>
  <si>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</si>
  <si>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</si>
  <si>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</si>
  <si>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</si>
  <si>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</si>
  <si>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</si>
  <si>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</si>
  <si>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</si>
  <si>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</si>
  <si>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</si>
  <si>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</si>
  <si>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</si>
  <si>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</si>
  <si>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</si>
  <si>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</si>
  <si>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</si>
  <si>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</si>
  <si>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</si>
  <si>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</si>
  <si>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</si>
  <si>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</si>
  <si>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</si>
  <si>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</si>
  <si>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</si>
  <si>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</si>
  <si>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</si>
  <si>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</si>
  <si>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</si>
  <si>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</si>
  <si>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</si>
  <si>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</si>
  <si>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</si>
  <si>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</si>
  <si>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</si>
  <si>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</si>
  <si>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</si>
  <si>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</si>
  <si>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</si>
  <si>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</si>
  <si>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</si>
  <si>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</si>
  <si>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</si>
  <si>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</si>
  <si>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</si>
  <si>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</si>
  <si>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</si>
  <si>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</si>
  <si>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</si>
  <si>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</si>
  <si>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</si>
  <si>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</si>
  <si>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</si>
  <si>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</si>
  <si>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</si>
  <si>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</si>
  <si>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</si>
  <si>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</si>
  <si>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</si>
  <si>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</si>
  <si>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</si>
  <si>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</si>
  <si>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</si>
  <si>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</si>
  <si>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</si>
  <si>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</si>
  <si>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</si>
  <si>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</si>
  <si>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</si>
  <si>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</si>
  <si>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</si>
  <si>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</si>
  <si>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</si>
  <si>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</si>
  <si>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</si>
  <si>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</si>
  <si>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</si>
  <si>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</si>
  <si>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</si>
  <si>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</si>
  <si>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</si>
  <si>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</si>
  <si>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</si>
  <si>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</si>
  <si>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</si>
  <si>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</si>
  <si>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</si>
  <si>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</si>
  <si>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</si>
  <si>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</si>
  <si>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</si>
  <si>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</si>
  <si>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</si>
  <si>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</si>
  <si>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</si>
  <si>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</si>
  <si>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</si>
  <si>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</si>
  <si>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</si>
  <si>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</si>
  <si>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</si>
  <si>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</si>
  <si>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</si>
  <si>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</si>
  <si>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</si>
  <si>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</si>
  <si>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</si>
  <si>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</si>
  <si>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</si>
  <si>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</si>
  <si>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</si>
  <si>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</si>
  <si>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</si>
  <si>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</si>
  <si>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</si>
  <si>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</si>
  <si>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</si>
  <si>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</si>
  <si>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</si>
  <si>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</si>
  <si>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</si>
  <si>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</si>
  <si>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</si>
  <si>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</si>
  <si>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</si>
  <si>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</si>
  <si>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</si>
  <si>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</si>
  <si>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</si>
  <si>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</si>
  <si>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</si>
  <si>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</si>
  <si>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</si>
  <si>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</si>
  <si>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</si>
  <si>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</si>
  <si>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</si>
  <si>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</si>
  <si>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</si>
  <si>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</si>
  <si>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</si>
  <si>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</si>
  <si>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</si>
  <si>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</si>
  <si>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</si>
  <si>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</si>
  <si>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</si>
  <si>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</si>
  <si>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</si>
  <si>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</si>
  <si>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</si>
  <si>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</si>
  <si>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</si>
  <si>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</si>
  <si>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</si>
  <si>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</si>
  <si>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</si>
  <si>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</si>
  <si>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</si>
  <si>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</si>
  <si>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</si>
  <si>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</si>
  <si>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</si>
  <si>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</si>
  <si>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</si>
  <si>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</si>
  <si>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</si>
  <si>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</si>
  <si>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</si>
  <si>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</si>
  <si>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</si>
  <si>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</si>
  <si>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</si>
  <si>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</si>
  <si>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</si>
  <si>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</si>
  <si>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</si>
  <si>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</si>
  <si>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</si>
  <si>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</si>
  <si>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</si>
  <si>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</si>
  <si>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</si>
  <si>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</si>
  <si>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</si>
  <si>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</si>
  <si>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</si>
  <si>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</si>
  <si>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</si>
  <si>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</si>
  <si>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</si>
  <si>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</si>
  <si>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</si>
  <si>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</si>
  <si>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</si>
  <si>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</si>
  <si>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</si>
  <si>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</si>
  <si>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</si>
  <si>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</si>
  <si>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</si>
  <si>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</si>
  <si>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</si>
  <si>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</si>
  <si>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</si>
  <si>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</si>
  <si>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</si>
  <si>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</si>
  <si>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</si>
  <si>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</si>
  <si>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</si>
  <si>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</si>
  <si>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</si>
  <si>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</si>
  <si>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</si>
  <si>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</si>
  <si>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</si>
  <si>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</si>
  <si>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</si>
  <si>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</si>
  <si>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</si>
  <si>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</si>
  <si>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</si>
  <si>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</si>
  <si>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</si>
  <si>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</si>
  <si>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</si>
  <si>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</si>
  <si>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</si>
  <si>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</si>
  <si>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</si>
  <si>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</si>
  <si>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</si>
  <si>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</si>
  <si>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</si>
  <si>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</si>
  <si>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</si>
  <si>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</si>
  <si>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</si>
  <si>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</si>
  <si>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</si>
  <si>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</si>
  <si>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</si>
  <si>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</si>
  <si>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</si>
  <si>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</si>
  <si>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</si>
  <si>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</si>
  <si>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</si>
  <si>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</si>
  <si>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</si>
  <si>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</si>
  <si>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</si>
  <si>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</si>
  <si>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</si>
  <si>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</si>
  <si>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</si>
  <si>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</si>
  <si>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</si>
  <si>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</si>
  <si>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</si>
  <si>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</si>
  <si>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</si>
  <si>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</si>
  <si>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</si>
  <si>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</si>
  <si>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</si>
  <si>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</si>
  <si>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</si>
  <si>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</si>
  <si>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</si>
  <si>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</si>
  <si>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</si>
  <si>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</si>
  <si>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</si>
  <si>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</si>
  <si>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</si>
  <si>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</si>
  <si>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</si>
  <si>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</si>
  <si>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</si>
  <si>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</si>
  <si>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</si>
  <si>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</si>
  <si>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</si>
  <si>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</si>
  <si>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</si>
  <si>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</si>
  <si>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</si>
  <si>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</si>
  <si>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</si>
  <si>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</si>
  <si>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</si>
  <si>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</si>
  <si>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</si>
  <si>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</si>
  <si>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</si>
  <si>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</si>
  <si>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</si>
  <si>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</si>
  <si>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</si>
  <si>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</si>
  <si>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</si>
  <si>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</si>
  <si>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</si>
  <si>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</si>
  <si>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</si>
  <si>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</si>
  <si>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</si>
  <si>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</si>
  <si>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</si>
  <si>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</si>
  <si>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</si>
  <si>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</si>
  <si>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</si>
  <si>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</si>
  <si>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</si>
  <si>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</si>
  <si>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</si>
  <si>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</si>
  <si>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</si>
  <si>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</si>
  <si>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</si>
  <si>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</si>
  <si>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</si>
  <si>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</si>
  <si>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</si>
  <si>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</si>
  <si>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</si>
  <si>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</si>
  <si>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</si>
  <si>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</si>
  <si>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</si>
  <si>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</si>
  <si>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</si>
  <si>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</si>
  <si>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</si>
  <si>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</si>
  <si>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</si>
  <si>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</si>
  <si>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</si>
  <si>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</si>
  <si>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</si>
  <si>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</si>
  <si>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</si>
  <si>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</si>
  <si>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</si>
  <si>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</si>
  <si>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</si>
  <si>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</si>
  <si>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</si>
  <si>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</si>
  <si>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</si>
  <si>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</si>
  <si>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</si>
  <si>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</si>
  <si>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</si>
  <si>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</si>
  <si>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</si>
  <si>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</si>
  <si>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</si>
  <si>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</si>
  <si>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</si>
  <si>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</si>
  <si>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</si>
  <si>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</si>
  <si>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</si>
  <si>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</si>
  <si>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</si>
  <si>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</si>
  <si>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</si>
  <si>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</si>
  <si>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</si>
  <si>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</si>
  <si>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</si>
  <si>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</si>
  <si>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</si>
  <si>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</si>
  <si>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</si>
  <si>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</si>
  <si>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</si>
  <si>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</si>
  <si>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</si>
  <si>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</si>
  <si>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</si>
  <si>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</si>
  <si>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</si>
  <si>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</si>
  <si>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</si>
  <si>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</si>
  <si>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</si>
  <si>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</si>
  <si>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</si>
  <si>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</si>
  <si>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</si>
  <si>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</si>
  <si>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</si>
  <si>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</si>
  <si>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</si>
  <si>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</si>
  <si>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</si>
  <si>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</si>
  <si>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</si>
  <si>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</si>
  <si>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</si>
  <si>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</si>
  <si>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</si>
  <si>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</si>
  <si>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</si>
  <si>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</si>
  <si>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</si>
  <si>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</si>
  <si>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</si>
  <si>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</si>
  <si>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</si>
  <si>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</si>
  <si>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</si>
  <si>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</si>
  <si>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</si>
  <si>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</si>
  <si>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</si>
  <si>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</si>
  <si>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</si>
  <si>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</si>
  <si>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</si>
  <si>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</si>
  <si>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</si>
  <si>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</si>
  <si>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</si>
  <si>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</si>
  <si>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</si>
  <si>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</si>
  <si>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</si>
  <si>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</si>
  <si>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</si>
  <si>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</si>
  <si>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</si>
  <si>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</si>
  <si>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</si>
  <si>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</si>
  <si>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</si>
  <si>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</si>
  <si>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</si>
  <si>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</si>
  <si>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</si>
  <si>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</si>
  <si>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</si>
  <si>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</si>
  <si>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</si>
  <si>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</si>
  <si>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</si>
  <si>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</si>
  <si>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</si>
  <si>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</si>
  <si>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</si>
  <si>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</si>
  <si>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</si>
  <si>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</si>
  <si>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</si>
  <si>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</si>
  <si>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</si>
  <si>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</si>
  <si>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</si>
  <si>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</si>
  <si>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</si>
  <si>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</si>
  <si>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</si>
  <si>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</si>
  <si>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</si>
  <si>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</si>
  <si>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</si>
  <si>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</si>
  <si>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</si>
  <si>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</si>
  <si>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</si>
  <si>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</si>
  <si>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</si>
  <si>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</si>
  <si>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</si>
  <si>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</si>
  <si>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</si>
  <si>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</si>
  <si>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</si>
  <si>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</si>
  <si>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</si>
  <si>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</si>
  <si>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</si>
  <si>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</si>
  <si>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</si>
  <si>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</si>
  <si>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</si>
  <si>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</si>
  <si>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</si>
  <si>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</si>
  <si>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</si>
  <si>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</si>
  <si>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</si>
  <si>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</si>
  <si>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</si>
  <si>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</si>
  <si>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</si>
  <si>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</si>
  <si>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</si>
  <si>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</si>
  <si>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</si>
  <si>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</si>
  <si>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</si>
  <si>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</si>
  <si>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</si>
  <si>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</si>
  <si>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</si>
  <si>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</si>
  <si>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</si>
  <si>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</si>
  <si>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</si>
  <si>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</si>
  <si>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</si>
  <si>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</si>
  <si>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</si>
  <si>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</si>
  <si>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</si>
  <si>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</si>
  <si>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</si>
  <si>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</si>
  <si>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</si>
  <si>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</si>
  <si>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</si>
  <si>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</si>
  <si>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</si>
  <si>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</si>
  <si>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</si>
  <si>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</si>
  <si>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</si>
  <si>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</si>
  <si>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</si>
  <si>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</si>
  <si>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</si>
  <si>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</si>
  <si>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</si>
  <si>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</si>
  <si>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</si>
  <si>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</si>
  <si>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</si>
  <si>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</si>
  <si>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</si>
  <si>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</si>
  <si>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</si>
  <si>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</si>
  <si>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</si>
  <si>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</si>
  <si>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</si>
  <si>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</si>
  <si>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</si>
  <si>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</si>
  <si>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</si>
  <si>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</si>
  <si>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</si>
  <si>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</si>
  <si>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</si>
  <si>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</si>
  <si>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</si>
  <si>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</si>
  <si>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</si>
  <si>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</si>
  <si>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</si>
  <si>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</si>
  <si>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</si>
  <si>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</si>
  <si>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</si>
  <si>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</si>
  <si>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</si>
  <si>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</si>
  <si>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</si>
  <si>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</si>
  <si>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</si>
  <si>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</si>
  <si>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</si>
  <si>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</si>
  <si>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</si>
  <si>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</si>
  <si>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</si>
  <si>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</si>
  <si>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</si>
  <si>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</si>
  <si>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</si>
  <si>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</si>
  <si>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</si>
  <si>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</si>
  <si>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</si>
  <si>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</si>
  <si>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</si>
  <si>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</si>
  <si>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</si>
  <si>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</si>
  <si>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</si>
  <si>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</si>
  <si>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</si>
  <si>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</si>
  <si>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</si>
  <si>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</si>
  <si>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</si>
  <si>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</si>
  <si>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</si>
  <si>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</si>
  <si>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</si>
  <si>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</si>
  <si>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</si>
  <si>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</si>
  <si>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</si>
  <si>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</si>
  <si>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</si>
  <si>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</si>
  <si>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</si>
  <si>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</si>
  <si>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</si>
  <si>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</si>
  <si>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</si>
  <si>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</si>
  <si>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</si>
  <si>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</si>
  <si>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</si>
  <si>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</si>
  <si>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</si>
  <si>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</si>
  <si>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</si>
  <si>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</si>
  <si>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</si>
  <si>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</si>
  <si>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</si>
  <si>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</si>
  <si>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</si>
  <si>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</si>
  <si>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</si>
  <si>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</si>
  <si>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</si>
  <si>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</si>
  <si>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</si>
  <si>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</si>
  <si>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</si>
  <si>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</si>
  <si>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</si>
  <si>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</si>
  <si>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</si>
  <si>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</si>
  <si>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</si>
  <si>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</si>
  <si>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</si>
  <si>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</si>
  <si>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</si>
  <si>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</si>
  <si>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</si>
  <si>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</si>
  <si>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</si>
  <si>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</si>
  <si>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</si>
  <si>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</si>
  <si>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</si>
  <si>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</si>
  <si>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</si>
  <si>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</si>
  <si>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</si>
  <si>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</si>
  <si>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</si>
  <si>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</si>
  <si>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</si>
  <si>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</si>
  <si>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</si>
  <si>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</si>
  <si>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</si>
  <si>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</si>
  <si>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</si>
  <si>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</si>
  <si>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</si>
  <si>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</si>
  <si>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</si>
  <si>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</si>
  <si>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</si>
  <si>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</si>
  <si>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</si>
  <si>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</si>
  <si>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</si>
  <si>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</si>
  <si>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</si>
  <si>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</si>
  <si>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</si>
  <si>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</si>
  <si>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</si>
  <si>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</si>
  <si>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</si>
  <si>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</si>
  <si>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</si>
  <si>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</si>
  <si>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</si>
  <si>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</si>
  <si>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</si>
  <si>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</si>
  <si>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</si>
  <si>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</si>
  <si>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</si>
  <si>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</si>
  <si>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</si>
  <si>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</si>
  <si>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</si>
  <si>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</si>
  <si>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</si>
  <si>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</si>
  <si>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</si>
  <si>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</si>
  <si>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</si>
  <si>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</si>
  <si>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</si>
  <si>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</si>
  <si>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</si>
  <si>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</si>
  <si>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</si>
  <si>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</si>
  <si>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</si>
  <si>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</si>
  <si>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</si>
  <si>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</si>
  <si>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</si>
  <si>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</si>
  <si>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</si>
  <si>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</si>
  <si>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</si>
  <si>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</si>
  <si>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</si>
  <si>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</si>
  <si>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</si>
  <si>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</si>
  <si>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</si>
  <si>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</si>
  <si>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</si>
  <si>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</si>
  <si>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</si>
  <si>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</si>
  <si>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</si>
  <si>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</si>
  <si>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</si>
  <si>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</si>
  <si>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</si>
  <si>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</si>
  <si>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</si>
  <si>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</si>
  <si>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</si>
  <si>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</si>
  <si>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</si>
  <si>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</si>
  <si>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</si>
  <si>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</si>
  <si>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</si>
  <si>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</si>
  <si>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</si>
  <si>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</si>
  <si>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</si>
  <si>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</si>
  <si>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</si>
  <si>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</si>
  <si>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</si>
  <si>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</si>
  <si>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</si>
  <si>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</si>
  <si>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</si>
  <si>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</si>
  <si>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</si>
  <si>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</si>
  <si>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</si>
  <si>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</si>
  <si>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</si>
  <si>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</si>
  <si>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</si>
  <si>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</si>
  <si>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</si>
  <si>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</si>
  <si>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</si>
  <si>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</si>
  <si>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</si>
  <si>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</si>
  <si>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</si>
  <si>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</si>
  <si>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</si>
  <si>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</si>
  <si>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</si>
  <si>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</si>
  <si>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</si>
  <si>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</si>
  <si>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</si>
  <si>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</si>
  <si>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</si>
  <si>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</si>
  <si>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</si>
  <si>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</si>
  <si>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</si>
  <si>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</si>
  <si>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</si>
  <si>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</si>
  <si>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</si>
  <si>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</si>
  <si>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</si>
  <si>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</si>
  <si>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</si>
  <si>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</si>
  <si>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</si>
  <si>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</si>
  <si>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</si>
  <si>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</si>
  <si>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</si>
  <si>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</si>
  <si>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</si>
  <si>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</si>
  <si>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</si>
  <si>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</si>
  <si>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</si>
  <si>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</si>
  <si>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</si>
  <si>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</si>
  <si>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</si>
  <si>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</si>
  <si>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</si>
  <si>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</si>
  <si>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</si>
  <si>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</si>
  <si>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</si>
  <si>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</si>
  <si>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</si>
  <si>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</si>
  <si>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</si>
  <si>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</si>
  <si>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</si>
  <si>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</si>
  <si>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</si>
  <si>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</si>
  <si>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</si>
  <si>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</si>
  <si>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</si>
  <si>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</si>
  <si>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</si>
  <si>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</si>
  <si>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</si>
  <si>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</si>
  <si>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</si>
  <si>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</si>
  <si>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</si>
  <si>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</si>
  <si>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</si>
  <si>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</si>
  <si>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</si>
  <si>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</si>
  <si>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</si>
  <si>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</si>
  <si>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</si>
  <si>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</si>
  <si>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</si>
  <si>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</si>
  <si>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</si>
  <si>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</si>
  <si>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</si>
  <si>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</si>
  <si>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</si>
  <si>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</si>
  <si>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</si>
  <si>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</si>
  <si>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</si>
  <si>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</si>
  <si>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</si>
  <si>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</si>
  <si>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</si>
  <si>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</si>
  <si>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</si>
  <si>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</si>
  <si>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</si>
  <si>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</si>
  <si>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</si>
  <si>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</si>
  <si>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</si>
  <si>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</si>
  <si>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</si>
  <si>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</si>
  <si>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</si>
  <si>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</si>
  <si>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</si>
  <si>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</si>
  <si>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</si>
  <si>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</si>
  <si>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</si>
  <si>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</si>
  <si>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</si>
  <si>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</si>
  <si>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</si>
  <si>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</si>
  <si>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</si>
  <si>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</si>
  <si>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</si>
  <si>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</si>
  <si>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</si>
  <si>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</si>
  <si>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</si>
  <si>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</si>
  <si>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</si>
  <si>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</si>
  <si>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</si>
  <si>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</si>
  <si>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</si>
  <si>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</si>
  <si>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</si>
  <si>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</si>
  <si>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</si>
  <si>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</si>
  <si>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</si>
  <si>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</si>
  <si>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</si>
  <si>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</si>
  <si>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</si>
  <si>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</si>
  <si>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</si>
  <si>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</si>
  <si>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</si>
  <si>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</si>
  <si>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</si>
  <si>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</si>
  <si>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</si>
  <si>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</si>
  <si>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</si>
  <si>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</si>
  <si>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</si>
  <si>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</si>
  <si>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</si>
  <si>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</si>
  <si>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</si>
  <si>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</si>
  <si>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</si>
  <si>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</si>
  <si>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</si>
  <si>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</si>
  <si>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</si>
  <si>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</si>
  <si>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</si>
  <si>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</si>
  <si>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</si>
  <si>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</si>
  <si>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</si>
  <si>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</si>
  <si>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</si>
  <si>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</si>
  <si>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</si>
  <si>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</si>
  <si>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</si>
  <si>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</si>
  <si>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</si>
  <si>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</si>
  <si>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</si>
  <si>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</si>
  <si>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</si>
  <si>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</si>
  <si>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</si>
  <si>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</si>
  <si>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</si>
  <si>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</si>
  <si>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</si>
  <si>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</si>
  <si>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</si>
  <si>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</si>
  <si>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</si>
  <si>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</si>
  <si>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</si>
  <si>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</si>
  <si>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</si>
  <si>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</si>
  <si>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</si>
  <si>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</si>
  <si>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</si>
  <si>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</si>
  <si>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</si>
  <si>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</si>
  <si>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</si>
  <si>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</si>
  <si>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</si>
  <si>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</si>
  <si>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</si>
  <si>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</si>
  <si>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</si>
  <si>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</si>
  <si>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</si>
  <si>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</si>
  <si>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</si>
  <si>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</si>
  <si>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</si>
  <si>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</si>
  <si>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</si>
  <si>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</si>
  <si>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</si>
  <si>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</si>
  <si>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</si>
  <si>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</si>
  <si>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</si>
  <si>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</si>
  <si>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</si>
  <si>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</si>
  <si>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</si>
  <si>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</si>
  <si>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</si>
  <si>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</si>
  <si>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</si>
  <si>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</si>
  <si>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</si>
  <si>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</si>
  <si>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</si>
  <si>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</si>
  <si>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</si>
  <si>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</si>
  <si>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</si>
  <si>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</si>
  <si>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</si>
  <si>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</si>
  <si>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</si>
  <si>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</si>
  <si>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</si>
  <si>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</si>
  <si>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</si>
  <si>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</si>
  <si>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</si>
  <si>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</si>
  <si>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</si>
  <si>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</si>
  <si>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</si>
  <si>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</si>
  <si>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</si>
  <si>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</si>
  <si>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</si>
  <si>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</si>
  <si>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</si>
  <si>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</si>
  <si>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</si>
  <si>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</si>
  <si>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</si>
  <si>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</si>
  <si>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</si>
  <si>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</si>
  <si>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</si>
  <si>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</si>
  <si>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</si>
  <si>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</si>
  <si>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</si>
  <si>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</si>
  <si>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</si>
  <si>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</si>
  <si>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</si>
  <si>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</si>
  <si>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</si>
  <si>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</si>
  <si>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</si>
  <si>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</si>
  <si>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</si>
  <si>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</si>
  <si>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</si>
  <si>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</si>
  <si>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</si>
  <si>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</si>
  <si>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</si>
  <si>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</si>
  <si>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</si>
  <si>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</si>
  <si>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</si>
  <si>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</si>
  <si>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</si>
  <si>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</si>
  <si>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</si>
  <si>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</si>
  <si>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</si>
  <si>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</si>
  <si>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</si>
  <si>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</si>
  <si>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</si>
  <si>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</si>
  <si>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</si>
  <si>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</si>
  <si>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</si>
  <si>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</si>
  <si>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</si>
  <si>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</si>
  <si>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</si>
  <si>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</si>
  <si>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</si>
  <si>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</si>
  <si>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</si>
  <si>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</si>
  <si>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</si>
  <si>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</si>
  <si>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</si>
  <si>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</si>
  <si>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</si>
  <si>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</si>
  <si>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</si>
  <si>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</si>
  <si>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</si>
  <si>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</si>
  <si>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</si>
  <si>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</si>
  <si>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</si>
  <si>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</si>
  <si>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</si>
  <si>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</si>
  <si>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</si>
  <si>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</si>
  <si>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</si>
  <si>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</si>
  <si>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</si>
  <si>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</si>
  <si>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</si>
  <si>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</si>
  <si>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</si>
  <si>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</si>
  <si>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</si>
  <si>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</si>
  <si>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</si>
  <si>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</si>
  <si>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</si>
  <si>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</si>
  <si>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</si>
  <si>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</si>
  <si>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</si>
  <si>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</si>
  <si>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</si>
  <si>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</si>
  <si>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</si>
  <si>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</si>
  <si>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</si>
  <si>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</si>
  <si>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</si>
  <si>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</si>
  <si>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</si>
  <si>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</si>
  <si>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</si>
  <si>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</si>
  <si>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</si>
  <si>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</si>
  <si>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</si>
  <si>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</si>
  <si>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</si>
  <si>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</si>
  <si>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</si>
  <si>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</si>
  <si>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</si>
  <si>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</si>
  <si>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</si>
  <si>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</si>
  <si>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</si>
  <si>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</si>
  <si>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</si>
  <si>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</si>
  <si>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</si>
  <si>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</si>
  <si>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</si>
  <si>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</si>
  <si>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</si>
  <si>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</si>
  <si>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</si>
  <si>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</si>
  <si>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</si>
  <si>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</si>
  <si>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</si>
  <si>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</si>
  <si>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</si>
  <si>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</si>
  <si>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</si>
  <si>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</si>
  <si>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</si>
  <si>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</si>
  <si>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</si>
  <si>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</si>
  <si>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</si>
  <si>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</si>
  <si>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</si>
  <si>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</si>
  <si>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</si>
  <si>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</si>
  <si>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</si>
  <si>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</si>
  <si>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</si>
  <si>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</si>
  <si>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</si>
  <si>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</si>
  <si>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</si>
  <si>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</si>
  <si>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</si>
  <si>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</si>
  <si>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</si>
  <si>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</si>
  <si>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</si>
  <si>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</si>
  <si>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</si>
  <si>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</si>
  <si>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</si>
  <si>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</si>
  <si>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</si>
  <si>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</si>
  <si>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</si>
  <si>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</si>
  <si>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</si>
  <si>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</si>
  <si>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</si>
  <si>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</si>
  <si>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</si>
  <si>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</si>
  <si>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</si>
  <si>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</si>
  <si>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</si>
  <si>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</si>
  <si>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</si>
  <si>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</si>
  <si>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</si>
  <si>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</si>
  <si>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</si>
  <si>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</si>
  <si>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</si>
  <si>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</si>
  <si>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</si>
  <si>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</si>
  <si>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</si>
  <si>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</si>
  <si>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</si>
  <si>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</si>
  <si>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</si>
  <si>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</si>
  <si>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</si>
  <si>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</si>
  <si>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</si>
  <si>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</si>
  <si>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</si>
  <si>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</si>
  <si>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</si>
  <si>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</si>
  <si>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</si>
  <si>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</si>
  <si>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</si>
  <si>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</si>
  <si>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</si>
  <si>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</si>
  <si>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</si>
  <si>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</si>
  <si>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</si>
  <si>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</si>
  <si>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</si>
  <si>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</si>
  <si>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</si>
  <si>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</si>
  <si>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</si>
  <si>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</si>
  <si>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</si>
  <si>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</si>
  <si>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</si>
  <si>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</si>
  <si>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</si>
  <si>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</si>
  <si>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</si>
  <si>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</si>
  <si>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</si>
  <si>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</si>
  <si>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</si>
  <si>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</si>
  <si>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</si>
  <si>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</si>
  <si>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</si>
  <si>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</si>
  <si>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</si>
  <si>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</si>
  <si>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</si>
  <si>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</si>
  <si>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</si>
  <si>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</si>
  <si>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</si>
  <si>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</si>
  <si>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</si>
  <si>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</si>
  <si>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</si>
  <si>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</si>
  <si>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</si>
  <si>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</si>
  <si>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</si>
  <si>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</si>
  <si>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</si>
  <si>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</si>
  <si>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</si>
  <si>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</si>
  <si>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</si>
  <si>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</si>
  <si>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</si>
  <si>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</si>
  <si>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</si>
  <si>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</si>
  <si>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</si>
  <si>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</si>
  <si>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</si>
  <si>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</si>
  <si>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</si>
  <si>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</si>
  <si>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</si>
  <si>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</si>
  <si>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</si>
  <si>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</si>
  <si>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</si>
  <si>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</si>
  <si>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</si>
  <si>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</si>
  <si>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</si>
  <si>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</si>
  <si>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</si>
  <si>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</si>
  <si>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</si>
  <si>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</si>
  <si>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</si>
  <si>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</si>
  <si>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</si>
  <si>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</si>
  <si>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</si>
  <si>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</si>
  <si>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</si>
  <si>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</si>
  <si>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</si>
  <si>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</si>
  <si>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</si>
  <si>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</si>
  <si>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</si>
  <si>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</si>
  <si>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</si>
  <si>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</si>
  <si>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</si>
  <si>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</si>
  <si>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</si>
  <si>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</si>
  <si>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</si>
  <si>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</si>
  <si>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</si>
  <si>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</si>
  <si>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</si>
  <si>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</si>
  <si>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</si>
  <si>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</si>
  <si>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</si>
  <si>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</si>
  <si>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</si>
  <si>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</si>
  <si>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</si>
  <si>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</si>
  <si>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</si>
  <si>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</si>
  <si>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</si>
  <si>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</si>
  <si>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</si>
  <si>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</si>
  <si>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</si>
  <si>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</si>
  <si>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</si>
  <si>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</si>
  <si>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</si>
  <si>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</si>
  <si>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</si>
  <si>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</si>
  <si>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</si>
  <si>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</si>
  <si>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</si>
  <si>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</si>
  <si>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</si>
  <si>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</si>
  <si>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</si>
  <si>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</si>
  <si>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</si>
  <si>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</si>
  <si>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</si>
  <si>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</si>
  <si>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</si>
  <si>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</si>
  <si>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</si>
  <si>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</si>
  <si>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</si>
  <si>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</si>
  <si>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</si>
  <si>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</si>
  <si>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</si>
  <si>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</si>
  <si>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</si>
  <si>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</si>
  <si>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</si>
  <si>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</si>
  <si>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</si>
  <si>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</si>
  <si>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</si>
  <si>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</si>
  <si>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</si>
  <si>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</si>
  <si>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</si>
  <si>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</si>
  <si>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</si>
  <si>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</si>
  <si>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</si>
  <si>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</si>
  <si>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</si>
  <si>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</si>
  <si>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</si>
  <si>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</si>
  <si>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</si>
  <si>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</si>
  <si>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</si>
  <si>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</si>
  <si>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</si>
  <si>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</si>
  <si>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</si>
  <si>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</si>
  <si>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</si>
  <si>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</si>
  <si>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</si>
  <si>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</si>
  <si>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</si>
  <si>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</si>
  <si>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</si>
  <si>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</si>
  <si>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</si>
  <si>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</si>
  <si>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</si>
  <si>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</si>
  <si>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</si>
  <si>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</si>
  <si>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</si>
  <si>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</si>
  <si>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</si>
  <si>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</si>
  <si>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</si>
  <si>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</si>
  <si>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</si>
  <si>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</si>
  <si>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</si>
  <si>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</si>
  <si>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</si>
  <si>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</si>
  <si>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</si>
  <si>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</si>
  <si>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</si>
  <si>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</si>
  <si>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</si>
  <si>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</si>
  <si>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</si>
  <si>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</si>
  <si>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</si>
  <si>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</si>
  <si>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</si>
  <si>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</si>
  <si>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</si>
  <si>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</si>
  <si>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</si>
  <si>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</si>
  <si>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</si>
  <si>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</si>
  <si>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</si>
  <si>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</si>
  <si>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</si>
  <si>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</si>
  <si>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</si>
  <si>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</si>
  <si>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</si>
  <si>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</si>
  <si>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</si>
  <si>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</si>
  <si>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</si>
  <si>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</si>
  <si>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</si>
  <si>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</si>
  <si>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</si>
  <si>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</si>
  <si>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</si>
  <si>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</si>
  <si>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</si>
  <si>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</si>
  <si>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</si>
  <si>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</si>
  <si>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</si>
  <si>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</si>
  <si>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</si>
  <si>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</si>
  <si>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</si>
  <si>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</si>
  <si>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</si>
  <si>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</si>
  <si>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</si>
  <si>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</si>
  <si>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</si>
  <si>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</si>
  <si>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</si>
  <si>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</si>
  <si>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</si>
  <si>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</si>
  <si>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</si>
  <si>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</si>
  <si>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</si>
  <si>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</si>
  <si>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</si>
  <si>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</si>
  <si>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</si>
  <si>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</si>
  <si>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</si>
  <si>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</si>
  <si>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</si>
  <si>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</si>
  <si>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</si>
  <si>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</si>
  <si>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</si>
  <si>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</si>
  <si>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</si>
  <si>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</si>
  <si>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</si>
  <si>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</si>
  <si>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</si>
  <si>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</si>
  <si>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</si>
  <si>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</si>
  <si>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</si>
  <si>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</si>
  <si>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</si>
  <si>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</si>
  <si>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</si>
  <si>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</si>
  <si>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</si>
  <si>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</si>
  <si>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</si>
  <si>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</si>
  <si>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</si>
  <si>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</si>
  <si>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</si>
  <si>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</si>
  <si>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</si>
  <si>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</si>
  <si>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</si>
  <si>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</si>
  <si>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</si>
  <si>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</si>
  <si>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</si>
  <si>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</si>
  <si>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</si>
  <si>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</si>
  <si>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</si>
  <si>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</si>
  <si>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</si>
  <si>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</si>
  <si>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</si>
  <si>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</si>
  <si>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</si>
  <si>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</si>
  <si>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</si>
  <si>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</si>
  <si>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</si>
  <si>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</si>
  <si>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</si>
  <si>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</si>
  <si>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</si>
  <si>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</si>
  <si>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</si>
  <si>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</si>
  <si>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</si>
  <si>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</si>
  <si>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</si>
  <si>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</si>
  <si>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</si>
  <si>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</si>
  <si>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</si>
  <si>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</si>
  <si>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</si>
  <si>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</si>
  <si>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</si>
  <si>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</si>
  <si>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</si>
  <si>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</si>
  <si>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</si>
  <si>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</si>
  <si>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</si>
  <si>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</si>
  <si>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</si>
  <si>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</si>
  <si>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</si>
  <si>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</si>
  <si>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</si>
  <si>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</si>
  <si>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</si>
  <si>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</si>
  <si>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</si>
  <si>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</si>
  <si>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</si>
  <si>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</si>
  <si>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</si>
  <si>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</si>
  <si>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</si>
  <si>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</si>
  <si>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</si>
  <si>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</si>
  <si>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</si>
  <si>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</si>
  <si>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</si>
  <si>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</si>
  <si>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</si>
  <si>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</si>
  <si>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</si>
  <si>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</si>
  <si>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</si>
  <si>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</si>
  <si>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</si>
  <si>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</si>
  <si>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</si>
  <si>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</si>
  <si>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</si>
  <si>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</si>
  <si>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</si>
  <si>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</si>
  <si>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</si>
  <si>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</si>
  <si>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</si>
  <si>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</si>
  <si>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</si>
  <si>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</si>
  <si>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</si>
  <si>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</si>
  <si>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</si>
  <si>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</si>
  <si>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</si>
  <si>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</si>
  <si>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</si>
  <si>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</si>
  <si>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</si>
  <si>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</si>
  <si>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</si>
  <si>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</si>
  <si>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</si>
  <si>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</si>
  <si>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</si>
  <si>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</si>
  <si>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</si>
  <si>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</si>
  <si>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</si>
  <si>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</si>
  <si>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</si>
  <si>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</si>
  <si>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</si>
  <si>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</si>
  <si>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</si>
  <si>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</si>
  <si>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</si>
  <si>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</si>
  <si>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</si>
  <si>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</si>
  <si>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</si>
  <si>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</si>
  <si>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</si>
  <si>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</si>
  <si>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</si>
  <si>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</si>
  <si>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</si>
  <si>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</si>
  <si>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</si>
  <si>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</si>
  <si>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</si>
  <si>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</si>
  <si>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</si>
  <si>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</si>
  <si>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</si>
  <si>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</si>
  <si>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</si>
  <si>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</si>
  <si>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</si>
  <si>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</si>
  <si>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</si>
  <si>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</si>
  <si>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</si>
  <si>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</si>
  <si>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</si>
  <si>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</si>
  <si>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</si>
  <si>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</si>
  <si>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</si>
  <si>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</si>
  <si>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</si>
  <si>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</si>
  <si>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</si>
  <si>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</si>
  <si>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</si>
  <si>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</si>
  <si>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</si>
  <si>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</si>
  <si>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</si>
  <si>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</si>
  <si>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</si>
  <si>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</si>
  <si>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</si>
  <si>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</si>
  <si>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</si>
  <si>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</si>
  <si>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</si>
  <si>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</si>
  <si>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</si>
  <si>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</si>
  <si>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</si>
  <si>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</si>
  <si>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</si>
  <si>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</si>
  <si>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</si>
  <si>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</si>
  <si>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</si>
  <si>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</si>
  <si>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</si>
  <si>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</si>
  <si>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</si>
  <si>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</si>
  <si>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</si>
  <si>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</si>
  <si>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</si>
  <si>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</si>
  <si>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</si>
  <si>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</si>
  <si>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</si>
  <si>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</si>
  <si>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</si>
  <si>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</si>
  <si>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</si>
  <si>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</si>
  <si>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</si>
  <si>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</si>
  <si>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</si>
  <si>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</si>
  <si>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</si>
  <si>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</si>
  <si>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</si>
  <si>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</si>
  <si>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</si>
  <si>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</si>
  <si>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</si>
  <si>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</si>
  <si>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</si>
  <si>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</si>
  <si>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</si>
  <si>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</si>
  <si>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</si>
  <si>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</si>
  <si>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</si>
  <si>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</si>
  <si>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</si>
  <si>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</si>
  <si>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</si>
  <si>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</si>
  <si>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</si>
  <si>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</si>
  <si>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</si>
  <si>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</si>
  <si>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</si>
  <si>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</si>
  <si>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</si>
  <si>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</si>
  <si>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</si>
  <si>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</si>
  <si>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</si>
  <si>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</si>
  <si>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</si>
  <si>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</si>
  <si>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</si>
  <si>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</si>
  <si>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</si>
  <si>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</si>
  <si>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</si>
  <si>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</si>
  <si>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</si>
  <si>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</si>
  <si>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</si>
  <si>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</si>
  <si>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</si>
  <si>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</si>
  <si>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</si>
  <si>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</si>
  <si>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</si>
  <si>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</si>
  <si>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</si>
  <si>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</si>
  <si>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</si>
  <si>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</si>
  <si>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</si>
  <si>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</si>
  <si>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</si>
  <si>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</si>
  <si>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</si>
  <si>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</si>
  <si>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</si>
  <si>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</si>
  <si>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</si>
  <si>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</si>
  <si>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</si>
  <si>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</si>
  <si>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</si>
  <si>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</si>
  <si>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</si>
  <si>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</si>
  <si>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</si>
  <si>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</si>
  <si>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</si>
  <si>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</si>
  <si>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</si>
  <si>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</si>
  <si>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</si>
  <si>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</si>
  <si>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</si>
  <si>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</si>
  <si>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</si>
  <si>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</si>
  <si>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</si>
  <si>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</si>
  <si>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</si>
  <si>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</si>
  <si>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</si>
  <si>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</si>
  <si>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</si>
  <si>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</si>
  <si>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</si>
  <si>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</si>
  <si>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</si>
  <si>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</si>
  <si>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</si>
  <si>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</si>
  <si>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</si>
  <si>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</si>
  <si>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</si>
  <si>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</si>
  <si>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</si>
  <si>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</si>
  <si>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</si>
  <si>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</si>
  <si>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</si>
  <si>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</si>
  <si>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</si>
  <si>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</si>
  <si>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</si>
  <si>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</si>
  <si>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</si>
  <si>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</si>
  <si>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</si>
  <si>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</si>
  <si>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</si>
  <si>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</si>
  <si>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</si>
  <si>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</si>
  <si>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</si>
  <si>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</si>
  <si>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</si>
  <si>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</si>
  <si>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</si>
  <si>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</si>
  <si>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</si>
  <si>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</si>
  <si>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</si>
  <si>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</si>
  <si>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</si>
  <si>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</si>
  <si>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</si>
  <si>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</si>
  <si>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</si>
  <si>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</si>
  <si>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</si>
  <si>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</si>
  <si>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</si>
  <si>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</si>
  <si>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</si>
  <si>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</si>
  <si>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</si>
  <si>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</si>
  <si>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</si>
  <si>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</si>
  <si>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</si>
  <si>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</si>
  <si>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</si>
  <si>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</si>
  <si>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</si>
  <si>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</si>
  <si>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</si>
  <si>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</si>
  <si>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</si>
  <si>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</si>
  <si>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</si>
  <si>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</si>
  <si>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</si>
  <si>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</si>
  <si>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</si>
  <si>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</si>
  <si>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</si>
  <si>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</si>
  <si>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</si>
  <si>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</si>
  <si>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</si>
  <si>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</si>
  <si>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</si>
  <si>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</si>
  <si>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</si>
  <si>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</si>
  <si>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</si>
  <si>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</si>
  <si>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</si>
  <si>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</si>
  <si>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</si>
  <si>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</si>
  <si>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</si>
  <si>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</si>
  <si>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</si>
  <si>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</si>
  <si>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</si>
  <si>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</si>
  <si>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</si>
  <si>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</si>
  <si>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</si>
  <si>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</si>
  <si>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</si>
  <si>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</si>
  <si>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</si>
  <si>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</si>
  <si>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</si>
  <si>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</si>
  <si>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</si>
  <si>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</si>
  <si>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</si>
  <si>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</si>
  <si>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</si>
  <si>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</si>
  <si>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</si>
  <si>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</si>
  <si>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</si>
  <si>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</si>
  <si>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</si>
  <si>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</si>
  <si>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</si>
  <si>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</si>
  <si>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</si>
  <si>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</si>
  <si>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</si>
  <si>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</si>
  <si>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</si>
  <si>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</si>
  <si>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</si>
  <si>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</si>
  <si>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</si>
  <si>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</si>
  <si>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</si>
  <si>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</si>
  <si>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</si>
  <si>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</si>
  <si>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</si>
  <si>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</si>
  <si>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</si>
  <si>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</si>
  <si>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</si>
  <si>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</si>
  <si>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</si>
  <si>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</si>
  <si>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</si>
  <si>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</si>
  <si>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</si>
  <si>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</si>
  <si>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</si>
  <si>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</si>
  <si>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</si>
  <si>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</si>
  <si>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</si>
  <si>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</si>
  <si>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</si>
  <si>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</si>
  <si>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</si>
  <si>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</si>
  <si>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</si>
  <si>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</si>
  <si>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</si>
  <si>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</si>
  <si>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</si>
  <si>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</si>
  <si>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</si>
  <si>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</si>
  <si>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</si>
  <si>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</si>
  <si>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</si>
  <si>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</si>
  <si>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</si>
  <si>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</si>
  <si>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</si>
  <si>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</si>
  <si>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</si>
  <si>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</si>
  <si>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</si>
  <si>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</si>
  <si>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</si>
  <si>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</si>
  <si>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</si>
  <si>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</si>
  <si>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</si>
  <si>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</si>
  <si>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</si>
  <si>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</si>
  <si>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</si>
  <si>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</si>
  <si>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</si>
  <si>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</si>
  <si>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</si>
  <si>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</si>
  <si>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</si>
  <si>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</si>
  <si>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</si>
  <si>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</si>
  <si>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</si>
  <si>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</si>
  <si>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</si>
  <si>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</si>
  <si>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</si>
  <si>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</si>
  <si>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</si>
  <si>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</si>
  <si>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</si>
  <si>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</si>
  <si>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</si>
  <si>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</si>
  <si>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</si>
  <si>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</si>
  <si>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</si>
  <si>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</si>
  <si>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</si>
  <si>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</si>
  <si>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</si>
  <si>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</si>
  <si>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</si>
  <si>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</si>
  <si>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</si>
  <si>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</si>
  <si>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</si>
  <si>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</si>
  <si>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</si>
  <si>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</si>
  <si>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</si>
  <si>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</si>
  <si>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</si>
  <si>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</si>
  <si>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</si>
  <si>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</si>
  <si>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</si>
  <si>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</si>
  <si>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</si>
  <si>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</si>
  <si>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</si>
  <si>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</si>
  <si>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</si>
  <si>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</si>
  <si>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</si>
  <si>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</si>
  <si>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</si>
  <si>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</si>
  <si>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</si>
  <si>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</si>
  <si>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</si>
  <si>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</si>
  <si>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</si>
  <si>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</si>
  <si>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</si>
  <si>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</si>
  <si>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</si>
  <si>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</si>
  <si>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</si>
  <si>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</si>
  <si>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</si>
  <si>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</si>
  <si>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</si>
  <si>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</si>
  <si>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</si>
  <si>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</si>
  <si>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</si>
  <si>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</si>
  <si>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</si>
  <si>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</si>
  <si>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</si>
  <si>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</si>
  <si>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</si>
  <si>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</si>
  <si>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</si>
  <si>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</si>
  <si>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</si>
  <si>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</si>
  <si>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</si>
  <si>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</si>
  <si>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</si>
  <si>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</si>
  <si>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</si>
  <si>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</si>
  <si>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</si>
  <si>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</si>
  <si>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</si>
  <si>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</si>
  <si>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</si>
  <si>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</si>
  <si>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</si>
  <si>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</si>
  <si>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</si>
  <si>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</si>
  <si>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</si>
  <si>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</si>
  <si>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</si>
  <si>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</si>
  <si>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</si>
  <si>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</si>
  <si>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</si>
  <si>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</si>
  <si>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</si>
  <si>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</si>
  <si>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</si>
  <si>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</si>
  <si>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</si>
  <si>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</si>
  <si>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</si>
  <si>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</si>
  <si>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</si>
  <si>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</si>
  <si>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</si>
  <si>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</si>
  <si>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</si>
  <si>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</si>
  <si>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</si>
  <si>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</si>
  <si>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</si>
  <si>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</si>
  <si>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</si>
  <si>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</si>
  <si>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</si>
  <si>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</si>
  <si>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</si>
  <si>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</si>
  <si>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</si>
  <si>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</si>
  <si>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</si>
  <si>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</si>
  <si>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</si>
  <si>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</si>
  <si>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</si>
  <si>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</si>
  <si>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</si>
  <si>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</si>
  <si>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</si>
  <si>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</si>
  <si>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</si>
  <si>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</si>
  <si>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</si>
  <si>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</si>
  <si>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</si>
  <si>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</si>
  <si>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</si>
  <si>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</si>
  <si>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</si>
  <si>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</si>
  <si>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</si>
  <si>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</si>
  <si>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</si>
  <si>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</si>
  <si>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</si>
  <si>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</si>
  <si>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</si>
  <si>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</si>
  <si>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</si>
  <si>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</si>
  <si>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</si>
  <si>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</si>
  <si>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</si>
  <si>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</si>
  <si>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</si>
  <si>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</si>
  <si>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</si>
  <si>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</si>
  <si>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</si>
  <si>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</si>
  <si>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</si>
  <si>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</si>
  <si>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</si>
  <si>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</si>
  <si>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</si>
  <si>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</si>
  <si>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</si>
  <si>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</si>
  <si>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</si>
  <si>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</si>
  <si>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</si>
  <si>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</si>
  <si>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</si>
  <si>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</si>
  <si>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</si>
  <si>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</si>
  <si>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</si>
  <si>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</si>
  <si>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</si>
  <si>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</si>
  <si>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</si>
  <si>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</si>
  <si>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</si>
  <si>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</si>
  <si>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</si>
  <si>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</si>
  <si>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</si>
  <si>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</si>
  <si>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</si>
  <si>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</si>
  <si>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</si>
  <si>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</si>
  <si>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</si>
  <si>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</si>
  <si>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</si>
  <si>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</si>
  <si>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</si>
  <si>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</si>
  <si>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</si>
  <si>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</si>
  <si>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</si>
  <si>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</si>
  <si>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</si>
  <si>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</si>
  <si>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</si>
  <si>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</si>
  <si>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</si>
  <si>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</si>
  <si>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</si>
  <si>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</si>
  <si>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</si>
  <si>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</si>
  <si>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</si>
  <si>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</si>
  <si>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</si>
  <si>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</si>
  <si>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</si>
  <si>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</si>
  <si>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</si>
  <si>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</si>
  <si>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</si>
  <si>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</si>
  <si>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</si>
  <si>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</si>
  <si>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</si>
  <si>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</si>
  <si>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</si>
  <si>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</si>
  <si>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</si>
  <si>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</si>
  <si>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</si>
  <si>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</si>
  <si>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</si>
  <si>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</si>
  <si>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</si>
  <si>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</si>
  <si>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</si>
  <si>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</si>
  <si>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</si>
  <si>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</si>
  <si>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</si>
  <si>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</si>
  <si>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</si>
  <si>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</si>
  <si>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</si>
  <si>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</si>
  <si>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</si>
  <si>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</si>
  <si>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</si>
  <si>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</si>
  <si>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</si>
  <si>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</si>
  <si>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</si>
  <si>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</si>
  <si>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</si>
  <si>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</si>
  <si>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</si>
  <si>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</si>
  <si>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</si>
  <si>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</si>
  <si>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</si>
  <si>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</si>
  <si>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</si>
  <si>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</si>
  <si>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</si>
  <si>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</si>
  <si>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</si>
  <si>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</si>
  <si>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</si>
  <si>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</si>
  <si>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</si>
  <si>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</si>
  <si>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</si>
  <si>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</si>
  <si>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</si>
  <si>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</si>
  <si>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</si>
  <si>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</si>
  <si>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</si>
  <si>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</si>
  <si>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</si>
  <si>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</si>
  <si>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</si>
  <si>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</si>
  <si>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</si>
  <si>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</si>
  <si>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</si>
  <si>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</si>
  <si>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</si>
  <si>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</si>
  <si>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</si>
  <si>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</si>
  <si>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</si>
  <si>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</si>
  <si>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</si>
  <si>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</si>
  <si>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</si>
  <si>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</si>
  <si>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</si>
  <si>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</si>
  <si>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</si>
  <si>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</si>
  <si>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</si>
  <si>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</si>
  <si>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</si>
  <si>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</si>
  <si>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</si>
  <si>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</si>
  <si>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</si>
  <si>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</si>
  <si>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</si>
  <si>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</si>
  <si>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</si>
  <si>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</si>
  <si>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</si>
  <si>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</si>
  <si>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</si>
  <si>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</si>
  <si>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</si>
  <si>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</si>
  <si>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</si>
  <si>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</si>
  <si>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</si>
  <si>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</si>
  <si>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</si>
  <si>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</si>
  <si>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</si>
  <si>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</si>
  <si>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</si>
  <si>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</si>
  <si>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</si>
  <si>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</si>
  <si>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</si>
  <si>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</si>
  <si>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</si>
  <si>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</si>
  <si>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</si>
  <si>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</si>
  <si>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</si>
  <si>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</si>
  <si>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</si>
  <si>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</si>
  <si>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</si>
  <si>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</si>
  <si>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</si>
  <si>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</si>
  <si>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</si>
  <si>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</si>
  <si>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</si>
  <si>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</si>
  <si>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</si>
  <si>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</si>
  <si>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</si>
  <si>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</si>
  <si>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</si>
  <si>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</si>
  <si>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</si>
  <si>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</si>
  <si>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</si>
  <si>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</si>
  <si>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</si>
  <si>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</si>
  <si>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</si>
  <si>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</si>
  <si>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</si>
  <si>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</si>
  <si>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</si>
  <si>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</si>
  <si>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</si>
  <si>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</si>
  <si>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</si>
  <si>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</si>
  <si>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</si>
  <si>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</si>
  <si>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</si>
  <si>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</si>
  <si>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</si>
  <si>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</si>
  <si>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</si>
  <si>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</si>
  <si>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</si>
  <si>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</si>
  <si>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</si>
  <si>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</si>
  <si>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</si>
  <si>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</si>
  <si>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</si>
  <si>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</si>
  <si>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</si>
  <si>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</si>
  <si>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</si>
  <si>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</si>
  <si>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</si>
  <si>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</si>
  <si>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</si>
  <si>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</si>
  <si>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</si>
  <si>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</si>
  <si>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</si>
  <si>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</si>
  <si>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</si>
  <si>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</si>
  <si>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</si>
  <si>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</si>
  <si>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</si>
  <si>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</si>
  <si>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</si>
  <si>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</si>
  <si>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</si>
  <si>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</si>
  <si>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</si>
  <si>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</si>
  <si>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</si>
  <si>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</si>
  <si>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</si>
  <si>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</si>
  <si>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</si>
  <si>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</si>
  <si>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</si>
  <si>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</si>
  <si>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</si>
  <si>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</si>
  <si>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</si>
  <si>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</si>
  <si>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</si>
  <si>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</si>
  <si>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</si>
  <si>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</si>
  <si>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</si>
  <si>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</si>
  <si>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</si>
  <si>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</si>
  <si>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</si>
  <si>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</si>
  <si>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</si>
  <si>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</si>
  <si>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</si>
  <si>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</si>
  <si>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</si>
  <si>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</si>
  <si>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</si>
  <si>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</si>
  <si>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</si>
  <si>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</si>
  <si>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</si>
  <si>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</si>
  <si>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</si>
  <si>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</si>
  <si>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</si>
  <si>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</si>
  <si>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</si>
  <si>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</si>
  <si>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</si>
  <si>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</si>
  <si>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</si>
  <si>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</si>
  <si>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</si>
  <si>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</si>
  <si>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</si>
  <si>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</si>
  <si>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</si>
  <si>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</si>
  <si>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</si>
  <si>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</si>
  <si>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</si>
  <si>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</si>
  <si>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</si>
  <si>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</si>
  <si>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</si>
  <si>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</si>
  <si>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</si>
  <si>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</si>
  <si>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</si>
  <si>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</si>
  <si>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</si>
  <si>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</si>
  <si>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</si>
  <si>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</si>
  <si>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</si>
  <si>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</si>
  <si>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</si>
  <si>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</si>
  <si>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</si>
  <si>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</si>
  <si>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</si>
  <si>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</si>
  <si>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</si>
  <si>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</si>
  <si>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</si>
  <si>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</si>
  <si>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</si>
  <si>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</si>
  <si>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</si>
  <si>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</si>
  <si>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</si>
  <si>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</si>
  <si>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</si>
  <si>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</si>
  <si>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</si>
  <si>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</si>
  <si>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</si>
  <si>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</si>
  <si>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</si>
  <si>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</si>
  <si>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</si>
  <si>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</si>
  <si>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</si>
  <si>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</si>
  <si>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</si>
  <si>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</si>
  <si>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</si>
  <si>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</si>
  <si>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</si>
  <si>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</si>
  <si>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</si>
  <si>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</si>
  <si>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</si>
  <si>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</si>
  <si>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</si>
  <si>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</si>
  <si>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</si>
  <si>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</si>
  <si>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</si>
  <si>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</si>
  <si>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</si>
  <si>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</si>
  <si>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</si>
  <si>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</si>
  <si>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</si>
  <si>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</si>
  <si>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</si>
  <si>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</si>
  <si>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</si>
  <si>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</si>
  <si>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</si>
  <si>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</si>
  <si>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</si>
  <si>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</si>
  <si>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</si>
  <si>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</si>
  <si>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</si>
  <si>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</si>
  <si>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</si>
  <si>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</si>
  <si>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</si>
  <si>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</si>
  <si>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</si>
  <si>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</si>
  <si>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</si>
  <si>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</si>
  <si>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</si>
  <si>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</si>
  <si>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</si>
  <si>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</si>
  <si>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</si>
  <si>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</si>
  <si>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</si>
  <si>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</si>
  <si>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</si>
  <si>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</si>
  <si>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</si>
  <si>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</si>
  <si>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</si>
  <si>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</si>
  <si>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</si>
  <si>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</si>
  <si>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</si>
  <si>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</si>
  <si>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</si>
  <si>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</si>
  <si>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</si>
  <si>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</si>
  <si>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</si>
  <si>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</si>
  <si>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</si>
  <si>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</si>
  <si>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</si>
  <si>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</si>
  <si>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</si>
  <si>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</si>
  <si>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</si>
  <si>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</si>
  <si>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</si>
  <si>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</si>
  <si>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</si>
  <si>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</si>
  <si>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</si>
  <si>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</si>
  <si>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</si>
  <si>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</si>
  <si>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</si>
  <si>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</si>
  <si>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</si>
  <si>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</si>
  <si>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</si>
  <si>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</si>
  <si>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</si>
  <si>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</si>
  <si>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</si>
  <si>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</si>
  <si>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</si>
  <si>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</si>
  <si>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</si>
  <si>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</si>
  <si>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</si>
  <si>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</si>
  <si>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</si>
  <si>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</si>
  <si>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</si>
  <si>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</si>
  <si>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</si>
  <si>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</si>
  <si>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</si>
  <si>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</si>
  <si>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</si>
  <si>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</si>
  <si>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</si>
  <si>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</si>
  <si>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</si>
  <si>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</si>
  <si>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</si>
  <si>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</si>
  <si>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</si>
  <si>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</si>
  <si>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</si>
  <si>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</si>
  <si>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</si>
  <si>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</si>
  <si>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</si>
  <si>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</si>
  <si>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</si>
  <si>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</si>
  <si>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</si>
  <si>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</si>
  <si>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</si>
  <si>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</si>
  <si>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</si>
  <si>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</si>
  <si>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</si>
  <si>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</si>
  <si>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</si>
  <si>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</si>
  <si>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</si>
  <si>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</si>
  <si>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</si>
  <si>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</si>
  <si>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</si>
  <si>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</si>
  <si>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</si>
  <si>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</si>
  <si>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</si>
  <si>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</si>
  <si>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</si>
  <si>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</si>
  <si>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</si>
  <si>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</si>
  <si>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</si>
  <si>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</si>
  <si>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</si>
  <si>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</si>
  <si>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</si>
  <si>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</si>
  <si>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</si>
  <si>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</si>
  <si>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</si>
  <si>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</si>
  <si>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</si>
  <si>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</si>
  <si>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</si>
  <si>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</si>
  <si>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</si>
  <si>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</si>
  <si>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</si>
  <si>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</si>
  <si>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</si>
  <si>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</si>
  <si>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</si>
  <si>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</si>
  <si>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</si>
  <si>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</si>
  <si>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</si>
  <si>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</si>
  <si>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</si>
  <si>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</si>
  <si>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</si>
  <si>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</si>
  <si>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</si>
  <si>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</si>
  <si>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</si>
  <si>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</si>
  <si>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</si>
  <si>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</si>
  <si>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</si>
  <si>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</si>
  <si>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</si>
  <si>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</si>
  <si>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</si>
  <si>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</si>
  <si>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</si>
  <si>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</si>
  <si>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</si>
  <si>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</si>
  <si>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</si>
  <si>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</si>
  <si>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</si>
  <si>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</si>
  <si>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</si>
  <si>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</si>
  <si>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</si>
  <si>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</si>
  <si>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</si>
  <si>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</si>
  <si>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</si>
  <si>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</si>
  <si>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</si>
  <si>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</si>
  <si>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</si>
  <si>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</si>
  <si>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</si>
  <si>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</si>
  <si>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</si>
  <si>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</si>
  <si>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</si>
  <si>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</si>
  <si>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</si>
  <si>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</si>
  <si>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</si>
  <si>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</si>
  <si>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</si>
  <si>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</si>
  <si>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</si>
  <si>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</si>
  <si>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</si>
  <si>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</si>
  <si>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</si>
  <si>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</si>
  <si>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</si>
  <si>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</si>
  <si>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</si>
  <si>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</si>
  <si>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</si>
  <si>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</si>
  <si>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</si>
  <si>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</si>
  <si>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</si>
  <si>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</si>
  <si>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</si>
  <si>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</si>
  <si>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</si>
  <si>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</si>
  <si>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</si>
  <si>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</si>
  <si>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</si>
  <si>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</si>
  <si>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</si>
  <si>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</si>
  <si>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</si>
  <si>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</si>
  <si>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</si>
  <si>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</si>
  <si>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</si>
  <si>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</si>
  <si>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</si>
  <si>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</si>
  <si>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</si>
  <si>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</si>
  <si>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</si>
  <si>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</si>
  <si>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</si>
  <si>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</si>
  <si>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</si>
  <si>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</si>
  <si>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</si>
  <si>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</si>
  <si>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</si>
  <si>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</si>
  <si>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</si>
  <si>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</si>
  <si>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</si>
  <si>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</si>
  <si>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</si>
  <si>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</si>
  <si>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</si>
  <si>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</si>
  <si>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</si>
  <si>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</si>
  <si>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</si>
  <si>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</si>
  <si>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</si>
  <si>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</si>
  <si>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</si>
  <si>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</si>
  <si>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</si>
  <si>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</si>
  <si>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</si>
  <si>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</si>
  <si>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</si>
  <si>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</si>
  <si>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</si>
  <si>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</si>
  <si>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</si>
  <si>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</si>
  <si>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</si>
  <si>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</si>
  <si>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</si>
  <si>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</si>
  <si>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</si>
  <si>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</si>
  <si>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</si>
  <si>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</si>
  <si>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</si>
  <si>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</si>
  <si>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</si>
  <si>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</si>
  <si>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</si>
  <si>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</si>
  <si>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</si>
  <si>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</si>
  <si>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</si>
  <si>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</si>
  <si>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</si>
  <si>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</si>
  <si>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</si>
  <si>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</si>
  <si>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</si>
  <si>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</si>
  <si>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</si>
  <si>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</si>
  <si>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</si>
  <si>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</si>
  <si>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</si>
  <si>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</si>
  <si>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</si>
  <si>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</si>
  <si>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</si>
  <si>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</si>
  <si>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</si>
  <si>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</si>
  <si>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</si>
  <si>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</si>
  <si>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</si>
  <si>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</si>
  <si>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</si>
  <si>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</si>
  <si>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</si>
  <si>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</si>
  <si>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</si>
  <si>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</si>
  <si>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</si>
  <si>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</si>
  <si>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</si>
  <si>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</si>
  <si>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</si>
  <si>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</si>
  <si>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</si>
  <si>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</si>
  <si>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</si>
  <si>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</si>
  <si>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</si>
  <si>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</si>
  <si>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</si>
  <si>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</si>
  <si>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</si>
  <si>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</si>
  <si>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</si>
  <si>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</si>
  <si>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</si>
  <si>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</si>
  <si>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</si>
  <si>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</si>
  <si>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</si>
  <si>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</si>
  <si>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</si>
  <si>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</si>
  <si>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</si>
  <si>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</si>
  <si>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</si>
  <si>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</si>
  <si>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</si>
  <si>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</si>
  <si>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</si>
  <si>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</si>
  <si>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</si>
  <si>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</si>
  <si>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</si>
  <si>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</si>
  <si>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</si>
  <si>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</si>
  <si>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</si>
  <si>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</si>
  <si>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</si>
  <si>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</si>
  <si>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</si>
  <si>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</si>
  <si>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</si>
  <si>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</si>
  <si>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</si>
  <si>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</si>
  <si>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</si>
  <si>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</si>
  <si>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</si>
  <si>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</si>
  <si>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</si>
  <si>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</si>
  <si>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</si>
  <si>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</si>
  <si>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</si>
  <si>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</si>
  <si>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</si>
  <si>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</si>
  <si>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</si>
  <si>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</si>
  <si>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</si>
  <si>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</si>
  <si>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</si>
  <si>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</si>
  <si>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</si>
  <si>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</si>
  <si>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</si>
  <si>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</si>
  <si>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</si>
  <si>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</si>
  <si>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</si>
  <si>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</si>
  <si>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</si>
  <si>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</si>
  <si>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</si>
  <si>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</si>
  <si>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</si>
  <si>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</si>
  <si>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</si>
  <si>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</si>
  <si>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</si>
  <si>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</si>
  <si>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</si>
  <si>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</si>
  <si>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</si>
  <si>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</si>
  <si>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</si>
  <si>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</si>
  <si>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</si>
  <si>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</si>
  <si>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</si>
  <si>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</si>
  <si>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</si>
  <si>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</si>
  <si>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</si>
  <si>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</si>
  <si>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</si>
  <si>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</si>
  <si>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</si>
  <si>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</si>
  <si>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</si>
  <si>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</si>
  <si>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</si>
  <si>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</si>
  <si>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</si>
  <si>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</si>
  <si>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</si>
  <si>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</si>
  <si>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</si>
  <si>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</si>
  <si>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</si>
  <si>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</si>
  <si>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</si>
  <si>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</si>
  <si>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</si>
  <si>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</si>
  <si>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</si>
  <si>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</si>
  <si>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</si>
  <si>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</si>
  <si>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</si>
  <si>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</si>
  <si>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</si>
  <si>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</si>
  <si>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</si>
  <si>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</si>
  <si>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</si>
  <si>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</si>
  <si>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</si>
  <si>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</si>
  <si>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</si>
  <si>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</si>
  <si>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</si>
  <si>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</si>
  <si>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</si>
  <si>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</si>
  <si>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</si>
  <si>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</si>
  <si>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</si>
  <si>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</si>
  <si>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</si>
  <si>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</si>
  <si>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</si>
  <si>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</si>
  <si>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</si>
  <si>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</si>
  <si>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</si>
  <si>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</si>
  <si>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</si>
  <si>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</si>
  <si>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</si>
  <si>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</si>
  <si>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</si>
  <si>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</si>
  <si>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</si>
  <si>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</si>
  <si>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</si>
  <si>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</si>
  <si>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</si>
  <si>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</si>
  <si>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</si>
  <si>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</si>
  <si>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</si>
  <si>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</si>
  <si>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</si>
  <si>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</si>
  <si>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</si>
  <si>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</si>
  <si>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</si>
  <si>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</si>
  <si>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</si>
  <si>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</si>
  <si>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</si>
  <si>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</si>
  <si>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</si>
  <si>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</si>
  <si>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</si>
  <si>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</si>
  <si>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</si>
  <si>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</si>
  <si>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</si>
  <si>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</si>
  <si>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</si>
  <si>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</si>
  <si>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</si>
  <si>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</si>
  <si>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</si>
  <si>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</si>
  <si>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</si>
  <si>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</si>
  <si>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</si>
  <si>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</si>
  <si>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</si>
  <si>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</si>
  <si>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</si>
  <si>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</si>
  <si>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</si>
  <si>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</si>
  <si>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</si>
  <si>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</si>
  <si>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</si>
  <si>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</si>
  <si>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</si>
  <si>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</si>
  <si>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</si>
  <si>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</si>
  <si>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</si>
  <si>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</si>
  <si>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</si>
  <si>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</si>
  <si>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</si>
  <si>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</si>
  <si>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</si>
  <si>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</si>
  <si>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</si>
  <si>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</si>
  <si>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</si>
  <si>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</si>
  <si>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</si>
  <si>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</si>
  <si>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</si>
  <si>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</si>
  <si>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</si>
  <si>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</si>
  <si>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</si>
  <si>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</si>
  <si>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</si>
  <si>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</si>
  <si>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</si>
  <si>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</si>
  <si>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</si>
  <si>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</si>
  <si>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</si>
  <si>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</si>
  <si>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</si>
  <si>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</si>
  <si>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</si>
  <si>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</si>
  <si>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</si>
  <si>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</si>
  <si>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</si>
  <si>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</si>
  <si>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</si>
  <si>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</si>
  <si>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</si>
  <si>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</si>
  <si>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</si>
  <si>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</si>
  <si>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</si>
  <si>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</si>
  <si>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</si>
  <si>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</si>
  <si>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</si>
  <si>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</si>
  <si>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</si>
  <si>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</si>
  <si>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</si>
  <si>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</si>
  <si>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</si>
  <si>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</si>
  <si>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</si>
  <si>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</si>
  <si>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</si>
  <si>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</si>
  <si>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</si>
  <si>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</si>
  <si>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</si>
  <si>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</si>
  <si>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</si>
  <si>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</si>
  <si>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</si>
  <si>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</si>
  <si>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</si>
  <si>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</si>
  <si>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</si>
  <si>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</si>
  <si>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</si>
  <si>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</si>
  <si>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</si>
  <si>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</si>
  <si>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</si>
  <si>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</si>
  <si>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</si>
  <si>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</si>
  <si>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</si>
  <si>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</si>
  <si>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</si>
  <si>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</si>
  <si>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</si>
  <si>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</si>
  <si>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</si>
  <si>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</si>
  <si>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</si>
  <si>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</si>
  <si>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</si>
  <si>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</si>
  <si>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</si>
  <si>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</si>
  <si>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</si>
  <si>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</si>
  <si>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</si>
  <si>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</si>
  <si>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</si>
  <si>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</si>
  <si>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</si>
  <si>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</si>
  <si>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</si>
  <si>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</si>
  <si>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</si>
  <si>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</si>
  <si>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</si>
  <si>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</si>
  <si>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</si>
  <si>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</si>
  <si>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</si>
  <si>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</si>
  <si>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</si>
  <si>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</si>
  <si>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</si>
  <si>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</si>
  <si>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</si>
  <si>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</si>
  <si>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</si>
  <si>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</si>
  <si>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</si>
  <si>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</si>
  <si>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</si>
  <si>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</si>
  <si>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</si>
  <si>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</si>
  <si>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</si>
  <si>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</si>
  <si>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</si>
  <si>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</si>
  <si>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</si>
  <si>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</si>
  <si>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</si>
  <si>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</si>
  <si>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</si>
  <si>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</si>
  <si>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</si>
  <si>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</si>
  <si>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</si>
  <si>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</si>
  <si>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</si>
  <si>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</si>
  <si>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</si>
  <si>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</si>
  <si>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</si>
  <si>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</si>
  <si>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</si>
  <si>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</si>
  <si>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</si>
  <si>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</si>
  <si>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</si>
  <si>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</si>
  <si>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</si>
  <si>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</si>
  <si>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</si>
  <si>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</si>
  <si>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</si>
  <si>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</si>
  <si>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</si>
  <si>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</si>
  <si>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</si>
  <si>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</si>
  <si>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</si>
  <si>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</si>
  <si>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</si>
  <si>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</si>
  <si>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</si>
  <si>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</si>
  <si>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</si>
  <si>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</si>
  <si>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</si>
  <si>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</si>
  <si>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</si>
  <si>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</si>
  <si>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</si>
  <si>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</si>
  <si>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</si>
  <si>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</si>
  <si>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</si>
  <si>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</si>
  <si>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</si>
  <si>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</si>
  <si>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</si>
  <si>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</si>
  <si>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</si>
  <si>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</si>
  <si>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</si>
  <si>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</si>
  <si>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</si>
  <si>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</si>
  <si>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</si>
  <si>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</si>
  <si>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</si>
  <si>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</si>
  <si>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</si>
  <si>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</si>
  <si>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</si>
  <si>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</si>
  <si>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</si>
  <si>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</si>
  <si>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</si>
  <si>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</si>
  <si>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</si>
  <si>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</si>
  <si>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</si>
  <si>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</si>
  <si>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</si>
  <si>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</si>
  <si>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</si>
  <si>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</si>
  <si>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</si>
  <si>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</si>
  <si>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</si>
  <si>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</si>
  <si>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</si>
  <si>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</si>
  <si>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</si>
  <si>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</si>
  <si>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</si>
  <si>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</si>
  <si>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</si>
  <si>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</si>
  <si>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</si>
  <si>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</si>
  <si>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</si>
  <si>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</si>
  <si>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</si>
  <si>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</si>
  <si>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</si>
  <si>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</si>
  <si>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</si>
  <si>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</si>
  <si>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</si>
  <si>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</si>
  <si>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</si>
  <si>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</si>
  <si>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</si>
  <si>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</si>
  <si>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</si>
  <si>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</si>
  <si>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</si>
  <si>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</si>
  <si>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</si>
  <si>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</si>
  <si>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</si>
  <si>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</si>
  <si>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</si>
  <si>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</si>
  <si>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</si>
  <si>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</si>
  <si>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</si>
  <si>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</si>
  <si>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</si>
  <si>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</si>
  <si>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</si>
  <si>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</si>
  <si>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</si>
  <si>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</si>
  <si>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</si>
  <si>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</si>
  <si>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</si>
  <si>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</si>
  <si>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</si>
  <si>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</si>
  <si>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</si>
  <si>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</si>
  <si>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</si>
  <si>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</si>
  <si>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</si>
  <si>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</si>
  <si>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</si>
  <si>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</si>
  <si>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</si>
  <si>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</si>
  <si>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</si>
  <si>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</si>
  <si>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</si>
  <si>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</si>
  <si>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</si>
  <si>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</si>
  <si>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</si>
  <si>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</si>
  <si>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</si>
  <si>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</si>
  <si>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</si>
  <si>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</si>
  <si>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</si>
  <si>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</si>
  <si>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</si>
  <si>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</si>
  <si>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</si>
  <si>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</si>
  <si>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</si>
  <si>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</si>
  <si>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</si>
  <si>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</si>
  <si>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</si>
  <si>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</si>
  <si>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</si>
  <si>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</si>
  <si>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</si>
  <si>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</si>
  <si>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</si>
  <si>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</si>
  <si>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</si>
  <si>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</si>
  <si>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</si>
  <si>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</si>
  <si>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</si>
  <si>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</si>
  <si>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</si>
  <si>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</si>
  <si>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</si>
  <si>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</si>
  <si>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</si>
  <si>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</si>
  <si>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</si>
  <si>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</si>
  <si>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</si>
  <si>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</si>
  <si>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</si>
  <si>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</si>
  <si>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</si>
  <si>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</si>
  <si>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</si>
  <si>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</si>
  <si>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</si>
  <si>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</si>
  <si>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</si>
  <si>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</si>
  <si>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</si>
  <si>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</si>
  <si>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</si>
  <si>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</si>
  <si>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</si>
  <si>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</si>
  <si>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</si>
  <si>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</si>
  <si>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</si>
  <si>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</si>
  <si>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</si>
  <si>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</si>
  <si>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</si>
  <si>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</si>
  <si>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</si>
  <si>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</si>
  <si>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</si>
  <si>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</si>
  <si>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</si>
  <si>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</si>
  <si>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</si>
  <si>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</si>
  <si>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</si>
  <si>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</si>
  <si>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</si>
  <si>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</si>
  <si>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</si>
  <si>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</si>
  <si>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</si>
  <si>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</si>
  <si>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</si>
  <si>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</si>
  <si>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</si>
  <si>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</si>
  <si>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</si>
  <si>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</si>
  <si>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</si>
  <si>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</si>
  <si>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</si>
  <si>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</si>
  <si>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</si>
  <si>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</si>
  <si>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</si>
  <si>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</si>
  <si>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</si>
  <si>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</si>
  <si>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</si>
  <si>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</si>
  <si>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</si>
  <si>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</si>
  <si>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</si>
  <si>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</si>
  <si>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</si>
  <si>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</si>
  <si>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</si>
  <si>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</si>
  <si>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</si>
  <si>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</si>
  <si>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</si>
  <si>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</si>
  <si>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</si>
  <si>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</si>
  <si>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</si>
  <si>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</si>
  <si>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</si>
  <si>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</si>
  <si>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</si>
  <si>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</si>
  <si>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</si>
  <si>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</si>
  <si>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</si>
  <si>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</si>
  <si>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</si>
  <si>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</si>
  <si>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</si>
  <si>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</si>
  <si>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</si>
  <si>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</si>
  <si>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</si>
  <si>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</si>
  <si>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</si>
  <si>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</si>
  <si>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</si>
  <si>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</si>
  <si>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</si>
  <si>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</si>
  <si>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</si>
  <si>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</si>
  <si>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</si>
  <si>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</si>
  <si>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</si>
  <si>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</si>
  <si>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</si>
  <si>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</si>
  <si>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</si>
  <si>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</si>
  <si>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</si>
  <si>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</si>
  <si>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</si>
  <si>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</si>
  <si>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</si>
  <si>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</si>
  <si>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</si>
  <si>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</si>
  <si>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</si>
  <si>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</si>
  <si>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</si>
  <si>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</si>
  <si>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</si>
  <si>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</si>
  <si>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</si>
  <si>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</si>
  <si>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</si>
  <si>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</si>
  <si>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</si>
  <si>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</si>
  <si>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</si>
  <si>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</si>
  <si>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</si>
  <si>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</si>
  <si>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</si>
  <si>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</si>
  <si>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</si>
  <si>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</si>
  <si>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</si>
  <si>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</si>
  <si>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</si>
  <si>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</si>
  <si>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</si>
  <si>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</si>
  <si>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</si>
  <si>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</si>
  <si>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</si>
  <si>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</si>
  <si>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</si>
  <si>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</si>
  <si>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</si>
  <si>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</si>
  <si>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</si>
  <si>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</si>
  <si>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</si>
  <si>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</si>
  <si>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</si>
  <si>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</si>
  <si>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</si>
  <si>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</si>
  <si>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</si>
  <si>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</si>
  <si>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</si>
  <si>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</si>
  <si>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</si>
  <si>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</si>
  <si>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</si>
  <si>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</si>
  <si>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</si>
  <si>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</si>
  <si>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</si>
  <si>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</si>
  <si>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</si>
  <si>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</si>
  <si>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</si>
  <si>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</si>
  <si>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</si>
  <si>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</si>
  <si>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</si>
  <si>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</si>
  <si>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</si>
  <si>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</si>
  <si>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</si>
  <si>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</si>
  <si>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</si>
  <si>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</si>
  <si>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</si>
  <si>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</si>
  <si>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</si>
  <si>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</si>
  <si>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</si>
  <si>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</si>
  <si>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</si>
  <si>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</si>
  <si>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</si>
  <si>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</si>
  <si>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</si>
  <si>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</si>
  <si>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</si>
  <si>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</si>
  <si>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</si>
  <si>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</si>
  <si>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</si>
  <si>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</si>
  <si>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</si>
  <si>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</si>
  <si>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</si>
  <si>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</si>
  <si>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</si>
  <si>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</si>
  <si>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</si>
  <si>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</si>
  <si>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</si>
  <si>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</si>
  <si>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</si>
  <si>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</si>
  <si>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</si>
  <si>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</si>
  <si>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</si>
  <si>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</si>
  <si>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</si>
  <si>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</si>
  <si>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</si>
  <si>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</si>
  <si>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</si>
  <si>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</si>
  <si>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</si>
  <si>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</si>
  <si>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</si>
  <si>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</si>
  <si>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</si>
  <si>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</si>
  <si>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</si>
  <si>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</si>
  <si>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</si>
  <si>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</si>
  <si>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</si>
  <si>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</si>
  <si>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</si>
  <si>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</si>
  <si>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</si>
  <si>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</si>
  <si>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</si>
  <si>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</si>
  <si>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</si>
  <si>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</si>
  <si>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</si>
  <si>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</si>
  <si>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</si>
  <si>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</si>
  <si>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</si>
  <si>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</si>
  <si>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</si>
  <si>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</si>
  <si>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</si>
  <si>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</si>
  <si>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</si>
  <si>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</si>
  <si>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</si>
  <si>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</si>
  <si>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</si>
  <si>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</si>
  <si>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</si>
  <si>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</si>
  <si>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</si>
  <si>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</si>
  <si>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</si>
  <si>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</si>
  <si>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</si>
  <si>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</si>
  <si>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</si>
  <si>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</si>
  <si>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</si>
  <si>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</si>
  <si>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</si>
  <si>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</si>
  <si>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</si>
  <si>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</si>
  <si>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</si>
  <si>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</si>
  <si>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</si>
  <si>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</si>
  <si>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</si>
  <si>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</si>
  <si>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</si>
  <si>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</si>
  <si>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</si>
  <si>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</si>
  <si>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</si>
  <si>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</si>
  <si>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</si>
  <si>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</si>
  <si>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</si>
  <si>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</si>
  <si>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</si>
  <si>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</si>
  <si>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</si>
  <si>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</si>
  <si>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</si>
  <si>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</si>
  <si>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</si>
  <si>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</si>
  <si>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</si>
  <si>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</si>
  <si>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</si>
  <si>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</si>
  <si>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</si>
  <si>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</si>
  <si>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</si>
  <si>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</si>
  <si>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</si>
  <si>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</si>
  <si>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</si>
  <si>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</si>
  <si>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</si>
  <si>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</si>
  <si>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</si>
  <si>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</si>
  <si>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</si>
  <si>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</si>
  <si>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</si>
  <si>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</si>
  <si>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</si>
  <si>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</si>
  <si>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</si>
  <si>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</si>
  <si>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</si>
  <si>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</si>
  <si>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</si>
  <si>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</si>
  <si>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</si>
  <si>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</si>
  <si>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</si>
  <si>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</si>
  <si>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</si>
  <si>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</si>
  <si>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</si>
  <si>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</si>
  <si>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</si>
  <si>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</si>
  <si>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</si>
  <si>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</si>
  <si>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</si>
  <si>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</si>
  <si>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</si>
  <si>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</si>
  <si>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</si>
  <si>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</si>
  <si>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</si>
  <si>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</si>
  <si>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</si>
  <si>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</si>
  <si>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</si>
  <si>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</si>
  <si>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</si>
  <si>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</si>
  <si>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</si>
  <si>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</si>
  <si>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</si>
  <si>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</si>
  <si>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</si>
  <si>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</si>
  <si>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</si>
  <si>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</si>
  <si>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</si>
  <si>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</si>
  <si>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</si>
  <si>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</si>
  <si>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</si>
  <si>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</si>
  <si>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</si>
  <si>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</si>
  <si>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</si>
  <si>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</si>
  <si>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</si>
  <si>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</si>
  <si>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</si>
  <si>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</si>
  <si>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</si>
  <si>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</si>
  <si>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</si>
  <si>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</si>
  <si>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</si>
  <si>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</si>
  <si>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</si>
  <si>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</si>
  <si>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</si>
  <si>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</si>
  <si>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</si>
  <si>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</si>
  <si>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</si>
  <si>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</si>
  <si>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</si>
  <si>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</si>
  <si>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</si>
  <si>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</si>
  <si>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</si>
  <si>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</si>
  <si>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</si>
  <si>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</si>
  <si>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</si>
  <si>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</si>
  <si>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</si>
  <si>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</si>
  <si>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</si>
  <si>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</si>
  <si>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</si>
  <si>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</si>
  <si>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</si>
  <si>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</si>
  <si>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</si>
  <si>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</si>
  <si>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</si>
  <si>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</si>
  <si>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</si>
  <si>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</si>
  <si>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</si>
  <si>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</si>
  <si>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</si>
  <si>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</si>
  <si>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</si>
  <si>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</si>
  <si>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</si>
  <si>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</si>
  <si>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</si>
  <si>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</si>
  <si>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</si>
  <si>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</si>
  <si>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</si>
  <si>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</si>
  <si>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</si>
  <si>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</si>
  <si>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</si>
  <si>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</si>
  <si>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</si>
  <si>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</si>
  <si>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</si>
  <si>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</si>
  <si>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</si>
  <si>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</si>
  <si>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</si>
  <si>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</si>
  <si>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</si>
  <si>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</si>
  <si>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</si>
  <si>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</si>
  <si>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</si>
  <si>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</si>
  <si>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</si>
  <si>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</si>
  <si>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</si>
  <si>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</si>
  <si>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</si>
  <si>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</si>
  <si>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</si>
  <si>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</si>
  <si>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</si>
  <si>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</si>
  <si>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</si>
  <si>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</si>
  <si>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</si>
  <si>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</si>
  <si>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</si>
  <si>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</si>
  <si>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</si>
  <si>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</si>
  <si>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</si>
  <si>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</si>
  <si>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</si>
  <si>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</si>
  <si>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</si>
  <si>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</si>
  <si>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</si>
  <si>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</si>
  <si>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</si>
  <si>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</si>
  <si>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</si>
  <si>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</si>
  <si>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</si>
  <si>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</si>
  <si>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</si>
  <si>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</si>
  <si>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</si>
  <si>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</si>
  <si>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</si>
  <si>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</si>
  <si>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</si>
  <si>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</si>
  <si>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</si>
  <si>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</si>
  <si>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</si>
  <si>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</si>
  <si>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</si>
  <si>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</si>
  <si>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</si>
  <si>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</si>
  <si>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</si>
  <si>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</si>
  <si>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</si>
  <si>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</si>
  <si>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</si>
  <si>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</si>
  <si>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</si>
  <si>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</si>
  <si>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</si>
  <si>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</si>
  <si>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</si>
  <si>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</si>
  <si>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</si>
  <si>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</si>
  <si>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</si>
  <si>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</si>
  <si>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</si>
  <si>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</si>
  <si>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</si>
  <si>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</si>
  <si>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</si>
  <si>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</si>
  <si>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</si>
  <si>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</si>
  <si>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</si>
  <si>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</si>
  <si>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</si>
  <si>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</si>
  <si>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</si>
  <si>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</si>
  <si>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</si>
  <si>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</si>
  <si>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</si>
  <si>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</si>
  <si>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</si>
  <si>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</si>
  <si>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</si>
  <si>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</si>
  <si>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</si>
  <si>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</si>
  <si>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</si>
  <si>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</si>
  <si>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</si>
  <si>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</si>
  <si>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</si>
  <si>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</si>
  <si>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</si>
  <si>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</si>
  <si>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</si>
  <si>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</si>
  <si>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</si>
  <si>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</si>
  <si>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</si>
  <si>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</si>
  <si>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</si>
  <si>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</si>
  <si>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</si>
  <si>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</si>
  <si>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</si>
  <si>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</si>
  <si>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</si>
  <si>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</si>
  <si>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</si>
  <si>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</si>
  <si>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</si>
  <si>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</si>
  <si>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</si>
  <si>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</si>
  <si>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</si>
  <si>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</si>
  <si>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</si>
  <si>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</si>
  <si>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</si>
  <si>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</si>
  <si>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</si>
  <si>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</si>
  <si>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</si>
  <si>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</si>
  <si>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</si>
  <si>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</si>
  <si>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</si>
  <si>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</si>
  <si>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</si>
  <si>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</si>
  <si>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</si>
  <si>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</si>
  <si>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</si>
  <si>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</si>
  <si>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</si>
  <si>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</si>
  <si>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</si>
  <si>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</si>
  <si>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</si>
  <si>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</si>
  <si>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</si>
  <si>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</si>
  <si>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</si>
  <si>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</si>
  <si>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</si>
  <si>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</si>
  <si>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</si>
  <si>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</si>
  <si>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</si>
  <si>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</si>
  <si>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</si>
  <si>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</si>
  <si>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</si>
  <si>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</si>
  <si>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</si>
  <si>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</si>
  <si>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</si>
  <si>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</si>
  <si>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</si>
  <si>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</si>
  <si>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</si>
  <si>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</si>
  <si>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</si>
  <si>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</si>
  <si>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</si>
  <si>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</si>
  <si>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</si>
  <si>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</si>
  <si>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</si>
  <si>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</si>
  <si>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</si>
  <si>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</si>
  <si>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</si>
  <si>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</si>
  <si>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</si>
  <si>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</si>
  <si>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</si>
  <si>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</si>
  <si>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</si>
  <si>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</si>
  <si>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</si>
  <si>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</si>
  <si>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</si>
  <si>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</si>
  <si>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</si>
  <si>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</si>
  <si>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</si>
  <si>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</si>
  <si>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</si>
  <si>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</si>
  <si>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</si>
  <si>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</si>
  <si>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</si>
  <si>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</si>
  <si>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</si>
  <si>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</si>
  <si>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</si>
  <si>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</si>
  <si>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</si>
  <si>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</si>
  <si>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</si>
  <si>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</si>
  <si>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</si>
  <si>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</si>
  <si>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</si>
  <si>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</si>
  <si>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</si>
  <si>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</si>
  <si>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</si>
  <si>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</si>
  <si>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</si>
  <si>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</si>
  <si>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</si>
  <si>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</si>
  <si>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</si>
  <si>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</si>
  <si>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</si>
  <si>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</si>
  <si>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</si>
  <si>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</si>
  <si>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</si>
  <si>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</si>
  <si>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</si>
  <si>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</si>
  <si>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</si>
  <si>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</si>
  <si>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</si>
  <si>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</si>
  <si>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</si>
  <si>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</si>
  <si>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</si>
  <si>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</si>
  <si>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</si>
  <si>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</si>
  <si>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</si>
  <si>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</si>
  <si>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</si>
  <si>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</si>
  <si>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</si>
  <si>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</si>
  <si>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</si>
  <si>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</si>
  <si>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</si>
  <si>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</si>
  <si>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</si>
  <si>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</si>
  <si>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</si>
  <si>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</si>
  <si>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</si>
  <si>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</si>
  <si>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</si>
  <si>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</si>
  <si>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</si>
  <si>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</si>
  <si>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</si>
  <si>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</si>
  <si>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</si>
  <si>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</si>
  <si>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</si>
  <si>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</si>
  <si>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</si>
  <si>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</si>
  <si>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</si>
  <si>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</si>
  <si>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</si>
  <si>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</si>
  <si>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</si>
  <si>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</si>
  <si>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</si>
  <si>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</si>
  <si>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</si>
  <si>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</si>
  <si>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</si>
  <si>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</si>
  <si>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</si>
  <si>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</si>
  <si>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</si>
  <si>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</si>
  <si>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</si>
  <si>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</si>
  <si>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</si>
  <si>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</si>
  <si>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</si>
  <si>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</si>
  <si>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</si>
  <si>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</si>
  <si>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</si>
  <si>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</si>
  <si>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</si>
  <si>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</si>
  <si>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</si>
  <si>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</si>
  <si>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</si>
  <si>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</si>
  <si>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</si>
  <si>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</si>
  <si>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</si>
  <si>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</si>
  <si>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</si>
  <si>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</si>
  <si>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</si>
  <si>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</si>
  <si>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</si>
  <si>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</si>
  <si>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</si>
  <si>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</si>
  <si>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</si>
  <si>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</si>
  <si>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</si>
  <si>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</si>
  <si>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</si>
  <si>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</si>
  <si>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</si>
  <si>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</si>
  <si>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</si>
  <si>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</si>
  <si>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</si>
  <si>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</si>
  <si>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</si>
  <si>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</si>
  <si>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</si>
  <si>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</si>
  <si>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</si>
  <si>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</si>
  <si>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</si>
  <si>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</si>
  <si>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</si>
  <si>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</si>
  <si>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</si>
  <si>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</si>
  <si>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</si>
  <si>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</si>
  <si>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</si>
  <si>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</si>
  <si>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</si>
  <si>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</si>
  <si>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</si>
  <si>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</si>
  <si>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</si>
  <si>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</si>
  <si>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</si>
  <si>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</si>
  <si>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</si>
  <si>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</si>
  <si>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</si>
  <si>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</si>
  <si>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</si>
  <si>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</si>
  <si>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</si>
  <si>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</si>
  <si>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</si>
  <si>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</si>
  <si>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</si>
  <si>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</si>
  <si>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</si>
  <si>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</si>
  <si>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</si>
  <si>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</si>
  <si>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</si>
  <si>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</si>
  <si>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</si>
  <si>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</si>
  <si>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</si>
  <si>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</si>
  <si>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</si>
  <si>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</si>
  <si>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</si>
  <si>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</si>
  <si>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</si>
  <si>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</si>
  <si>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</si>
  <si>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</si>
  <si>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</si>
  <si>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</si>
  <si>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</si>
  <si>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</si>
  <si>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</si>
  <si>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</si>
  <si>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</si>
  <si>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</si>
  <si>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</si>
  <si>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</si>
  <si>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</si>
  <si>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</si>
  <si>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</si>
  <si>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</si>
  <si>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</si>
  <si>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</si>
  <si>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</si>
  <si>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</si>
  <si>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</si>
  <si>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</si>
  <si>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</si>
  <si>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</si>
  <si>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</si>
  <si>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</si>
  <si>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</si>
  <si>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</si>
  <si>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</si>
  <si>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</si>
  <si>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</si>
  <si>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</si>
  <si>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</si>
  <si>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</si>
  <si>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</si>
  <si>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</si>
  <si>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</si>
  <si>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</si>
  <si>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</si>
  <si>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</si>
  <si>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</si>
  <si>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</si>
  <si>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</si>
  <si>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</si>
  <si>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</si>
  <si>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</si>
  <si>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</si>
  <si>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</si>
  <si>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</si>
  <si>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</si>
  <si>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</si>
  <si>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</si>
  <si>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</si>
  <si>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</si>
  <si>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</si>
  <si>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</si>
  <si>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</si>
  <si>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</si>
  <si>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</si>
  <si>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</si>
  <si>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</si>
  <si>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</si>
  <si>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</si>
  <si>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</si>
  <si>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</si>
  <si>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</si>
  <si>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</si>
  <si>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</si>
  <si>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</si>
  <si>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</si>
  <si>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</si>
  <si>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</si>
  <si>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</si>
  <si>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</si>
  <si>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</si>
  <si>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</si>
  <si>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</si>
  <si>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</si>
  <si>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</si>
  <si>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</si>
  <si>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</si>
  <si>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</si>
  <si>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</si>
  <si>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</si>
  <si>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</si>
  <si>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</si>
  <si>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</si>
  <si>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</si>
  <si>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</si>
  <si>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</si>
  <si>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</si>
  <si>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</si>
  <si>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</si>
  <si>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</si>
  <si>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</si>
  <si>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</si>
  <si>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</si>
  <si>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</si>
  <si>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</si>
  <si>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</si>
  <si>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</si>
  <si>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</si>
  <si>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</si>
  <si>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</si>
  <si>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</si>
  <si>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</si>
  <si>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</si>
  <si>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</si>
  <si>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</si>
  <si>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</si>
  <si>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</si>
  <si>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</si>
  <si>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</si>
  <si>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</si>
  <si>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</si>
  <si>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</si>
  <si>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</si>
  <si>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</si>
  <si>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</si>
  <si>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</si>
  <si>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</si>
  <si>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</si>
  <si>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</si>
  <si>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</si>
  <si>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</si>
  <si>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</si>
  <si>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</si>
  <si>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</si>
  <si>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</si>
  <si>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</si>
  <si>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</si>
  <si>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</si>
  <si>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</si>
  <si>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</si>
  <si>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</si>
  <si>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</si>
  <si>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</si>
  <si>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</si>
  <si>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</si>
  <si>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</si>
  <si>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</si>
  <si>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</si>
  <si>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</si>
  <si>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</si>
  <si>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</si>
  <si>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</si>
  <si>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</si>
  <si>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</si>
  <si>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</si>
  <si>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</si>
  <si>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</si>
  <si>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</si>
  <si>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</si>
  <si>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</si>
  <si>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</si>
  <si>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</si>
  <si>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</si>
  <si>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</si>
  <si>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</si>
  <si>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</si>
  <si>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</si>
  <si>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</si>
  <si>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</si>
  <si>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</si>
  <si>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</si>
  <si>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</si>
  <si>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</si>
  <si>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</si>
  <si>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</si>
  <si>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</si>
  <si>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</si>
  <si>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</si>
  <si>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</si>
  <si>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</si>
  <si>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</si>
  <si>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</si>
  <si>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</si>
  <si>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</si>
  <si>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</si>
  <si>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</si>
  <si>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</si>
  <si>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</si>
  <si>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</si>
  <si>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</si>
  <si>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</si>
  <si>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</si>
  <si>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</si>
  <si>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</si>
  <si>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</si>
  <si>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</si>
  <si>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</si>
  <si>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</si>
  <si>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</si>
  <si>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</si>
  <si>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</si>
  <si>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</si>
  <si>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</si>
  <si>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</si>
  <si>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</si>
  <si>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</si>
  <si>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</si>
  <si>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</si>
  <si>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</si>
  <si>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</si>
  <si>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</si>
  <si>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</si>
  <si>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</si>
  <si>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</si>
  <si>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</si>
  <si>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</si>
  <si>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</si>
  <si>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</si>
  <si>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</si>
  <si>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</si>
  <si>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</si>
  <si>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</si>
  <si>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</si>
  <si>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</si>
  <si>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</si>
  <si>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</si>
  <si>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</si>
  <si>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</si>
  <si>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</si>
  <si>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</si>
  <si>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</si>
  <si>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</si>
  <si>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</si>
  <si>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</si>
  <si>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</si>
  <si>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</si>
  <si>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</si>
  <si>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</si>
  <si>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</si>
  <si>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</si>
  <si>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</si>
  <si>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</si>
  <si>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</si>
  <si>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</si>
  <si>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</si>
  <si>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</si>
  <si>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</si>
  <si>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</si>
  <si>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</si>
  <si>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</si>
  <si>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</si>
  <si>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</si>
  <si>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</si>
  <si>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</si>
  <si>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</si>
  <si>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</si>
  <si>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</si>
  <si>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</si>
  <si>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</si>
  <si>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</si>
  <si>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</si>
  <si>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</si>
  <si>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</si>
  <si>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</si>
  <si>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</si>
  <si>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</si>
  <si>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</si>
  <si>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</si>
  <si>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</si>
  <si>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</si>
  <si>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</si>
  <si>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</si>
  <si>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</si>
  <si>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</si>
  <si>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</si>
  <si>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</si>
  <si>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</si>
  <si>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</si>
  <si>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</si>
  <si>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</si>
  <si>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</si>
  <si>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</si>
  <si>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</si>
  <si>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</si>
  <si>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</si>
  <si>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</si>
  <si>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</si>
  <si>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</si>
  <si>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</si>
  <si>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</si>
  <si>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</si>
  <si>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</si>
  <si>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</si>
  <si>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</si>
  <si>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</si>
  <si>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</si>
  <si>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</si>
  <si>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</si>
  <si>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</si>
  <si>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</si>
  <si>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</si>
  <si>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</si>
  <si>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</si>
  <si>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</si>
  <si>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</si>
  <si>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</si>
  <si>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</si>
  <si>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</si>
  <si>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</si>
  <si>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</si>
  <si>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</si>
  <si>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</si>
  <si>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</si>
  <si>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</si>
  <si>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</si>
  <si>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</si>
  <si>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</si>
  <si>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</si>
  <si>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</si>
  <si>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</si>
  <si>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</si>
  <si>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</si>
  <si>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</si>
  <si>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</si>
  <si>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</si>
  <si>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</si>
  <si>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</si>
  <si>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</si>
  <si>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</si>
  <si>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</si>
  <si>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</si>
  <si>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</si>
  <si>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</si>
  <si>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</si>
  <si>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</si>
  <si>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</si>
  <si>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</si>
  <si>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</si>
  <si>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</si>
  <si>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</si>
  <si>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</si>
  <si>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</si>
  <si>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</si>
  <si>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</si>
  <si>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</si>
  <si>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</si>
  <si>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</si>
  <si>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</si>
  <si>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</si>
  <si>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</si>
  <si>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</si>
  <si>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</si>
  <si>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</si>
  <si>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</si>
  <si>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</si>
  <si>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</si>
  <si>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</si>
  <si>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</si>
  <si>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</si>
  <si>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</si>
  <si>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</si>
  <si>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</si>
  <si>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</si>
  <si>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</si>
  <si>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</si>
  <si>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</si>
  <si>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</si>
  <si>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</si>
  <si>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</si>
  <si>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</si>
  <si>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</si>
  <si>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</si>
  <si>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</si>
  <si>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</si>
  <si>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</si>
  <si>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</si>
  <si>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</si>
  <si>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</si>
  <si>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</si>
  <si>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</si>
  <si>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</si>
  <si>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</si>
  <si>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</si>
  <si>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</si>
  <si>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</si>
  <si>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</si>
  <si>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</si>
  <si>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</si>
  <si>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</si>
  <si>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</si>
  <si>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</si>
  <si>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</si>
  <si>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</si>
  <si>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</si>
  <si>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</si>
  <si>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</si>
  <si>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</si>
  <si>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</si>
  <si>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</si>
  <si>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</si>
  <si>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</si>
  <si>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</si>
  <si>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</si>
  <si>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</si>
  <si>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</si>
  <si>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</si>
  <si>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</si>
  <si>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</si>
  <si>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</si>
  <si>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</si>
  <si>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</si>
  <si>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</si>
  <si>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</si>
  <si>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</si>
  <si>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</si>
  <si>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</si>
  <si>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</si>
  <si>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</si>
  <si>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</si>
  <si>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</si>
  <si>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</si>
  <si>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</si>
  <si>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</si>
  <si>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</si>
  <si>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</si>
  <si>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</si>
  <si>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</si>
  <si>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</si>
  <si>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</si>
  <si>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</si>
  <si>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</si>
  <si>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</si>
  <si>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</si>
  <si>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</si>
  <si>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</si>
  <si>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</si>
  <si>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</si>
  <si>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</si>
  <si>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</si>
  <si>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</si>
  <si>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</si>
  <si>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</si>
  <si>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</si>
  <si>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</si>
  <si>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</si>
  <si>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</si>
  <si>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</si>
  <si>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</si>
  <si>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</si>
  <si>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</si>
  <si>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</si>
  <si>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</si>
  <si>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</si>
  <si>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</si>
  <si>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</si>
  <si>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</si>
  <si>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</si>
  <si>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</si>
  <si>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</si>
  <si>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</si>
  <si>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</si>
  <si>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</si>
  <si>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</si>
  <si>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</si>
  <si>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</si>
  <si>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</si>
  <si>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</si>
  <si>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</si>
  <si>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</si>
  <si>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</si>
  <si>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</si>
  <si>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</si>
  <si>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</si>
  <si>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</si>
  <si>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</si>
  <si>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</si>
  <si>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</si>
  <si>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</si>
  <si>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</si>
  <si>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</si>
  <si>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</si>
  <si>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</si>
  <si>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</si>
  <si>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</si>
  <si>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</si>
  <si>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</si>
  <si>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</si>
  <si>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</si>
  <si>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</si>
  <si>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</si>
  <si>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</si>
  <si>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</si>
  <si>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</si>
  <si>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</si>
  <si>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</si>
  <si>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</si>
  <si>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</si>
  <si>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</si>
  <si>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</si>
  <si>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</si>
  <si>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</si>
  <si>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</si>
  <si>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</si>
  <si>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</si>
  <si>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</si>
  <si>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</si>
  <si>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</si>
  <si>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</si>
  <si>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</si>
  <si>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</si>
  <si>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</si>
  <si>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</si>
  <si>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</si>
  <si>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</si>
  <si>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</si>
  <si>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</si>
  <si>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</si>
  <si>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</si>
  <si>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</si>
  <si>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</si>
  <si>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</si>
  <si>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</si>
  <si>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</si>
  <si>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</si>
  <si>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</si>
  <si>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</si>
  <si>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</si>
  <si>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</si>
  <si>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</si>
  <si>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</si>
  <si>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</si>
  <si>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</si>
  <si>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</si>
  <si>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</si>
  <si>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</si>
  <si>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</si>
  <si>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</si>
  <si>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</si>
  <si>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</si>
  <si>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</si>
  <si>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</si>
  <si>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</si>
  <si>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</si>
  <si>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</si>
  <si>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</si>
  <si>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</si>
  <si>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</si>
  <si>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</si>
  <si>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</si>
  <si>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</si>
  <si>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</si>
  <si>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</si>
  <si>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</si>
  <si>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</si>
  <si>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</si>
  <si>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</si>
  <si>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</si>
  <si>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</si>
  <si>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</si>
  <si>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</si>
  <si>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</si>
  <si>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</si>
  <si>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</si>
  <si>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</si>
  <si>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</si>
  <si>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</si>
  <si>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</si>
  <si>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</si>
  <si>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</si>
  <si>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</si>
  <si>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</si>
  <si>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</si>
  <si>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</si>
  <si>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</si>
  <si>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</si>
  <si>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</si>
  <si>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</si>
  <si>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</si>
  <si>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</si>
  <si>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</si>
  <si>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</si>
  <si>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</si>
  <si>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</si>
  <si>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</si>
  <si>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</si>
  <si>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</si>
  <si>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</si>
  <si>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</si>
  <si>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</si>
  <si>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</si>
  <si>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</si>
  <si>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</si>
  <si>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</si>
  <si>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</si>
  <si>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</si>
  <si>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</si>
  <si>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</si>
  <si>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</si>
  <si>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</si>
  <si>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</si>
  <si>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</si>
  <si>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</si>
  <si>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</si>
  <si>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</si>
  <si>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</si>
  <si>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</si>
  <si>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</si>
  <si>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</si>
  <si>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</si>
  <si>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</si>
  <si>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</si>
  <si>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</si>
  <si>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</si>
  <si>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</si>
  <si>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</si>
  <si>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</si>
  <si>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</si>
  <si>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</si>
  <si>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</si>
  <si>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</si>
  <si>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</si>
  <si>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</si>
  <si>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</si>
  <si>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</si>
  <si>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</si>
  <si>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</si>
  <si>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</si>
  <si>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</si>
  <si>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</si>
  <si>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</si>
  <si>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</si>
  <si>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</si>
  <si>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</si>
  <si>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</si>
  <si>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</si>
  <si>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</si>
  <si>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</si>
  <si>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</si>
  <si>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</si>
  <si>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</si>
  <si>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</si>
  <si>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</si>
  <si>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</si>
  <si>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</si>
  <si>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</si>
  <si>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</si>
  <si>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</si>
  <si>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</si>
  <si>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</si>
  <si>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</si>
  <si>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</si>
  <si>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</si>
  <si>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</si>
  <si>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</si>
  <si>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</si>
  <si>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</si>
  <si>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</si>
  <si>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</si>
  <si>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</si>
  <si>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</si>
  <si>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</si>
  <si>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</si>
  <si>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</si>
  <si>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</si>
  <si>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</si>
  <si>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</si>
  <si>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</si>
  <si>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</si>
  <si>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</si>
  <si>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</si>
  <si>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</si>
  <si>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</si>
  <si>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</si>
  <si>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</si>
  <si>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</si>
  <si>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</si>
  <si>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</si>
  <si>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</si>
  <si>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</si>
  <si>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</si>
  <si>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</si>
  <si>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</si>
  <si>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</si>
  <si>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</si>
  <si>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</si>
  <si>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</si>
  <si>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</si>
  <si>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</si>
  <si>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</si>
  <si>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</si>
  <si>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</si>
  <si>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</si>
  <si>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</si>
  <si>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</si>
  <si>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</si>
  <si>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</si>
  <si>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</si>
  <si>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</si>
  <si>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</si>
  <si>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</si>
  <si>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</si>
  <si>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</si>
  <si>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</si>
  <si>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</si>
  <si>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</si>
  <si>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</si>
  <si>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</si>
  <si>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</si>
  <si>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</si>
  <si>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</si>
  <si>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</si>
  <si>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</si>
  <si>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</si>
  <si>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</si>
  <si>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</si>
  <si>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</si>
  <si>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</si>
  <si>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</si>
  <si>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</si>
  <si>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</si>
  <si>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</si>
  <si>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</si>
  <si>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</si>
  <si>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</si>
  <si>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</si>
  <si>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</si>
  <si>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</si>
  <si>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</si>
  <si>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</si>
  <si>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</si>
  <si>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</si>
  <si>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</si>
  <si>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</si>
  <si>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</si>
  <si>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</si>
  <si>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</si>
  <si>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</si>
  <si>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</si>
  <si>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</si>
  <si>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</si>
  <si>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</si>
  <si>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</si>
  <si>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</si>
  <si>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</si>
  <si>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</si>
  <si>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</si>
  <si>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</si>
  <si>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</si>
  <si>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</si>
  <si>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</si>
  <si>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</si>
  <si>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</si>
  <si>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</si>
  <si>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</si>
  <si>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</si>
  <si>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</si>
  <si>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</si>
  <si>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</si>
  <si>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</si>
  <si>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</si>
  <si>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</si>
  <si>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</si>
  <si>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</si>
  <si>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</si>
  <si>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</si>
  <si>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</si>
  <si>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</si>
  <si>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</si>
  <si>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</si>
  <si>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</si>
  <si>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</si>
  <si>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</si>
  <si>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</si>
  <si>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</si>
  <si>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</si>
  <si>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</si>
  <si>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</si>
  <si>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</si>
  <si>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</si>
  <si>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</si>
  <si>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</si>
  <si>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</si>
  <si>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</si>
  <si>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</si>
  <si>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</si>
  <si>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</si>
  <si>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</si>
  <si>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</si>
  <si>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</si>
  <si>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</si>
  <si>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</si>
  <si>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</si>
  <si>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</si>
  <si>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</si>
  <si>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</si>
  <si>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</si>
  <si>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</si>
  <si>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</si>
  <si>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</si>
  <si>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</si>
  <si>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</si>
  <si>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</si>
  <si>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</si>
  <si>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</si>
  <si>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</si>
  <si>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</si>
  <si>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</si>
  <si>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</si>
  <si>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</si>
  <si>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</si>
  <si>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</si>
  <si>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</si>
  <si>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</si>
  <si>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</si>
  <si>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</si>
  <si>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</si>
  <si>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</si>
  <si>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</si>
  <si>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</si>
  <si>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</si>
  <si>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</si>
  <si>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</si>
  <si>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</si>
  <si>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</si>
  <si>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</si>
  <si>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</si>
  <si>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</si>
  <si>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</si>
  <si>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</si>
  <si>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</si>
  <si>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</si>
  <si>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</si>
  <si>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</si>
  <si>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</si>
  <si>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</si>
  <si>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</si>
  <si>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</si>
  <si>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</si>
  <si>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</si>
  <si>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</si>
  <si>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</si>
  <si>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</si>
  <si>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</si>
  <si>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</si>
  <si>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</si>
  <si>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</si>
  <si>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</si>
  <si>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</si>
  <si>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</si>
  <si>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</si>
  <si>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</si>
  <si>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</si>
  <si>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</si>
  <si>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</si>
  <si>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</si>
  <si>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</si>
  <si>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</si>
  <si>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</si>
  <si>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</si>
  <si>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</si>
  <si>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</si>
  <si>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</si>
  <si>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</si>
  <si>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</si>
  <si>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</si>
  <si>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</si>
  <si>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</si>
  <si>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</si>
  <si>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</si>
  <si>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</si>
  <si>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</si>
  <si>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</si>
  <si>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</si>
  <si>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</si>
  <si>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</si>
  <si>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</si>
  <si>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</si>
  <si>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</si>
  <si>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</si>
  <si>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</si>
  <si>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</si>
  <si>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</si>
  <si>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</si>
  <si>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</si>
  <si>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</si>
  <si>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</si>
  <si>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</si>
  <si>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</si>
  <si>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</si>
  <si>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</si>
  <si>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</si>
  <si>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</si>
  <si>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</si>
  <si>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</si>
  <si>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</si>
  <si>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</si>
  <si>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</si>
  <si>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</si>
  <si>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</si>
  <si>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</si>
  <si>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</si>
  <si>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</si>
  <si>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</si>
  <si>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</si>
  <si>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</si>
  <si>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</si>
  <si>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</si>
  <si>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</si>
  <si>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</si>
  <si>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</si>
  <si>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</si>
  <si>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</si>
  <si>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</si>
  <si>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</si>
  <si>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</si>
  <si>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</si>
  <si>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</si>
  <si>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</si>
  <si>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</si>
  <si>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</si>
  <si>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</si>
  <si>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</si>
  <si>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</si>
  <si>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</si>
  <si>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</si>
  <si>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</si>
  <si>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</si>
  <si>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</si>
  <si>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</si>
  <si>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</si>
  <si>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</si>
  <si>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</si>
  <si>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</si>
  <si>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</si>
  <si>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</si>
  <si>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</si>
  <si>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</si>
  <si>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</si>
  <si>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</si>
  <si>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</si>
  <si>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</si>
  <si>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</si>
  <si>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</si>
  <si>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</si>
  <si>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</si>
  <si>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</si>
  <si>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</si>
  <si>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</si>
  <si>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</si>
  <si>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</si>
  <si>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</si>
  <si>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</si>
  <si>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</si>
  <si>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</si>
  <si>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</si>
  <si>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</si>
  <si>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</si>
  <si>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</si>
  <si>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</si>
  <si>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</si>
  <si>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</si>
  <si>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</si>
  <si>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</si>
  <si>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</si>
  <si>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</si>
  <si>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</si>
  <si>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</si>
  <si>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</si>
  <si>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</si>
  <si>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</si>
  <si>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</si>
  <si>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</si>
  <si>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</si>
  <si>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</si>
  <si>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</si>
  <si>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</si>
  <si>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</si>
  <si>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</si>
  <si>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</si>
  <si>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</si>
  <si>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</si>
  <si>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</si>
  <si>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</si>
  <si>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</si>
  <si>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</si>
  <si>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</si>
  <si>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</si>
  <si>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</si>
  <si>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</si>
  <si>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</si>
  <si>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</si>
  <si>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</si>
  <si>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</si>
  <si>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</si>
  <si>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</si>
  <si>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</si>
  <si>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</si>
  <si>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</si>
  <si>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</si>
  <si>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</si>
  <si>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</si>
  <si>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</si>
  <si>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</si>
  <si>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</si>
  <si>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</si>
  <si>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</si>
  <si>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</si>
  <si>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</si>
  <si>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</si>
  <si>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</si>
  <si>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</si>
  <si>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</si>
  <si>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</si>
  <si>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</si>
  <si>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</si>
  <si>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</si>
  <si>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</si>
  <si>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</si>
  <si>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</si>
  <si>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</si>
  <si>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</si>
  <si>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</si>
  <si>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</si>
  <si>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</si>
  <si>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</si>
  <si>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</si>
  <si>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</si>
  <si>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</si>
  <si>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</si>
  <si>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</si>
  <si>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</si>
  <si>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</si>
  <si>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</si>
  <si>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</si>
  <si>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</si>
  <si>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</si>
  <si>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</si>
  <si>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</si>
  <si>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</si>
  <si>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</si>
  <si>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</si>
  <si>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</si>
  <si>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</si>
  <si>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</si>
  <si>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</si>
  <si>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</si>
  <si>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</si>
  <si>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</si>
  <si>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</si>
  <si>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</si>
  <si>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</si>
  <si>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</si>
  <si>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</si>
  <si>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</si>
  <si>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</si>
  <si>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</si>
  <si>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</si>
  <si>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</si>
  <si>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</si>
  <si>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</si>
  <si>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</si>
  <si>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</si>
  <si>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</si>
  <si>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</si>
  <si>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</si>
  <si>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</si>
  <si>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</si>
  <si>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</si>
  <si>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</si>
  <si>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</si>
  <si>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</si>
  <si>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</si>
  <si>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</si>
  <si>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</si>
  <si>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</si>
  <si>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</si>
  <si>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</si>
  <si>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</si>
  <si>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</si>
  <si>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</si>
  <si>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</si>
  <si>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</si>
  <si>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</si>
  <si>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</si>
  <si>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</si>
  <si>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</si>
  <si>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</si>
  <si>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</si>
  <si>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</si>
  <si>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</si>
  <si>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</si>
  <si>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</si>
  <si>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</si>
  <si>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</si>
  <si>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</si>
  <si>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</si>
  <si>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</si>
  <si>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</si>
  <si>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</si>
  <si>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</si>
  <si>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</si>
  <si>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</si>
  <si>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</si>
  <si>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</si>
  <si>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</si>
  <si>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</si>
  <si>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</si>
  <si>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</si>
  <si>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</si>
  <si>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</si>
  <si>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</si>
  <si>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</si>
  <si>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</si>
  <si>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</si>
  <si>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</si>
  <si>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</si>
  <si>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</si>
  <si>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</si>
  <si>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</si>
  <si>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</si>
  <si>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</si>
  <si>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</si>
  <si>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</si>
  <si>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</si>
  <si>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</si>
  <si>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</si>
  <si>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</si>
  <si>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</si>
  <si>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</si>
  <si>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</si>
  <si>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</si>
  <si>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</si>
  <si>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</si>
  <si>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</si>
  <si>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</si>
  <si>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</si>
  <si>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</si>
  <si>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</si>
  <si>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</si>
  <si>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</si>
  <si>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</si>
  <si>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</si>
  <si>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</si>
  <si>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</si>
  <si>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</si>
  <si>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</si>
  <si>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</si>
  <si>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</si>
  <si>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</si>
  <si>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</si>
  <si>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</si>
  <si>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</si>
  <si>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</si>
  <si>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</si>
  <si>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</si>
  <si>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</si>
  <si>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</si>
  <si>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</si>
  <si>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</si>
  <si>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</si>
  <si>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</si>
  <si>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</si>
  <si>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</si>
  <si>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</si>
  <si>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</si>
  <si>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</si>
  <si>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</si>
  <si>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</si>
  <si>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</si>
  <si>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</si>
  <si>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</si>
  <si>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</si>
  <si>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</si>
  <si>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</si>
  <si>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</si>
  <si>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</si>
  <si>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</si>
  <si>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</si>
  <si>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</si>
  <si>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</si>
  <si>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</si>
  <si>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</si>
  <si>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</si>
  <si>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</si>
  <si>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</si>
  <si>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</si>
  <si>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</si>
  <si>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</si>
  <si>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</si>
  <si>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</si>
  <si>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</si>
  <si>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</si>
  <si>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</si>
  <si>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</si>
  <si>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</si>
  <si>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</si>
  <si>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</si>
  <si>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</si>
  <si>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</si>
  <si>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</si>
  <si>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</si>
  <si>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</si>
  <si>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</si>
  <si>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</si>
  <si>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</si>
  <si>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</si>
  <si>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</si>
  <si>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</si>
  <si>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</si>
  <si>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</si>
  <si>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</si>
  <si>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</si>
  <si>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</si>
  <si>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</si>
  <si>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</si>
  <si>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</si>
  <si>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</si>
  <si>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</si>
  <si>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</si>
  <si>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</si>
  <si>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</si>
  <si>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</si>
  <si>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</si>
  <si>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</si>
  <si>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</si>
  <si>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</si>
  <si>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</si>
  <si>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</si>
  <si>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</si>
  <si>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</si>
  <si>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</si>
  <si>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</si>
  <si>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</si>
  <si>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</si>
  <si>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</si>
  <si>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</si>
  <si>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</si>
  <si>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</si>
  <si>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</si>
  <si>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</si>
  <si>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</si>
  <si>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</si>
  <si>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</si>
  <si>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</si>
  <si>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</si>
  <si>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</si>
  <si>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</si>
  <si>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</si>
  <si>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</si>
  <si>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</si>
  <si>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</si>
  <si>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</si>
  <si>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</si>
  <si>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</si>
  <si>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</si>
  <si>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</si>
  <si>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</si>
  <si>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</si>
  <si>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</si>
  <si>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</si>
  <si>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</si>
  <si>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</si>
  <si>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</si>
  <si>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</si>
  <si>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</si>
  <si>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</si>
  <si>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</si>
  <si>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</si>
  <si>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</si>
  <si>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</si>
  <si>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</si>
  <si>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</si>
  <si>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</si>
  <si>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</si>
  <si>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</si>
  <si>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</si>
  <si>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</si>
  <si>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</si>
  <si>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</si>
  <si>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</si>
  <si>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</si>
  <si>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</si>
  <si>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</si>
  <si>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</si>
  <si>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</si>
  <si>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</si>
  <si>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</si>
  <si>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</si>
  <si>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</si>
  <si>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</si>
  <si>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</si>
  <si>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</si>
  <si>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</si>
  <si>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</si>
  <si>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</si>
  <si>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</si>
  <si>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</si>
  <si>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</si>
  <si>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</si>
  <si>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</si>
  <si>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</si>
  <si>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</si>
  <si>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</si>
  <si>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</si>
  <si>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</si>
  <si>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</si>
  <si>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</si>
  <si>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</si>
  <si>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</si>
  <si>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</si>
  <si>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</si>
  <si>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</si>
  <si>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</si>
  <si>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</si>
  <si>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</si>
  <si>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</si>
  <si>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</si>
  <si>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</si>
  <si>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</si>
  <si>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</si>
  <si>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</si>
  <si>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</si>
  <si>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</si>
  <si>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</si>
  <si>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</si>
  <si>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</si>
  <si>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</si>
  <si>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</si>
  <si>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</si>
  <si>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</si>
  <si>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</si>
  <si>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</si>
  <si>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</si>
  <si>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</si>
  <si>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</si>
  <si>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</si>
  <si>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</si>
  <si>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</si>
  <si>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</si>
  <si>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</si>
  <si>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</si>
  <si>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</si>
  <si>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</si>
  <si>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</si>
  <si>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</si>
  <si>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</si>
  <si>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</si>
  <si>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</si>
  <si>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</si>
  <si>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</si>
  <si>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</si>
  <si>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</si>
  <si>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</si>
  <si>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</si>
  <si>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</si>
  <si>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</si>
  <si>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</si>
  <si>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</si>
  <si>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</si>
  <si>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</si>
  <si>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</si>
  <si>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</si>
  <si>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</si>
  <si>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</si>
  <si>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</si>
  <si>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</si>
  <si>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</si>
  <si>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</si>
  <si>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</si>
  <si>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</si>
  <si>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</si>
  <si>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</si>
  <si>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</si>
  <si>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</si>
  <si>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</si>
  <si>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</si>
  <si>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</si>
  <si>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</si>
  <si>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</si>
  <si>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</si>
  <si>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</si>
  <si>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</si>
  <si>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</si>
  <si>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</si>
  <si>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</si>
  <si>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</si>
  <si>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</si>
  <si>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</si>
  <si>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</si>
  <si>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</si>
  <si>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</si>
  <si>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</si>
  <si>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</si>
  <si>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</si>
  <si>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</si>
  <si>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</si>
  <si>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</si>
  <si>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</si>
  <si>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</si>
  <si>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</si>
  <si>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</si>
  <si>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</si>
  <si>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</si>
  <si>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</si>
  <si>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</si>
  <si>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</si>
  <si>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</si>
  <si>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</si>
  <si>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</si>
  <si>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</si>
  <si>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</si>
  <si>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</si>
  <si>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</si>
  <si>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</si>
  <si>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</si>
  <si>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</si>
  <si>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</si>
  <si>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</si>
  <si>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</si>
  <si>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</si>
  <si>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</si>
  <si>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</si>
  <si>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</si>
  <si>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</si>
  <si>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</si>
  <si>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</si>
  <si>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</si>
  <si>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</si>
  <si>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</si>
  <si>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</si>
  <si>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</si>
  <si>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</si>
  <si>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</si>
  <si>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</si>
  <si>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</si>
  <si>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</si>
  <si>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</si>
  <si>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</si>
  <si>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</si>
  <si>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</si>
  <si>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</si>
  <si>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</si>
  <si>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</si>
  <si>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</si>
  <si>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</si>
  <si>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</si>
  <si>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</si>
  <si>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</si>
  <si>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</si>
  <si>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</si>
  <si>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</si>
  <si>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</si>
  <si>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</si>
  <si>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</si>
  <si>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</si>
  <si>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</si>
  <si>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</si>
  <si>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</si>
  <si>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</si>
  <si>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</si>
  <si>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</si>
  <si>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</si>
  <si>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</si>
  <si>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</si>
  <si>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</si>
  <si>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</si>
  <si>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</si>
  <si>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</si>
  <si>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</si>
  <si>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</si>
  <si>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</si>
  <si>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</si>
  <si>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</si>
  <si>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</si>
  <si>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</si>
  <si>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</si>
  <si>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</si>
  <si>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</si>
  <si>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</si>
  <si>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</si>
  <si>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</si>
  <si>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</si>
  <si>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</si>
  <si>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</si>
  <si>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</si>
  <si>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</si>
  <si>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</si>
  <si>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</si>
  <si>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</si>
  <si>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</si>
  <si>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</si>
  <si>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</si>
  <si>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</si>
  <si>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</si>
  <si>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</si>
  <si>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</si>
  <si>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</si>
  <si>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</si>
  <si>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</si>
  <si>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</si>
  <si>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</si>
  <si>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</si>
  <si>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</si>
  <si>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</si>
  <si>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</si>
  <si>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</si>
  <si>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</si>
  <si>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</si>
  <si>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</si>
  <si>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</si>
  <si>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</si>
  <si>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</si>
  <si>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</si>
  <si>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</si>
  <si>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</si>
  <si>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</si>
  <si>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</si>
  <si>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</si>
  <si>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</si>
  <si>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</si>
  <si>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</si>
  <si>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</si>
  <si>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</si>
  <si>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</si>
  <si>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</si>
  <si>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</si>
  <si>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</si>
  <si>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</si>
  <si>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</si>
  <si>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</si>
  <si>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</si>
  <si>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</si>
  <si>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</si>
  <si>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</si>
  <si>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</si>
  <si>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</si>
  <si>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</si>
  <si>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</si>
  <si>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</si>
  <si>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</si>
  <si>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</si>
  <si>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</si>
  <si>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</si>
  <si>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</si>
  <si>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</si>
  <si>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</si>
  <si>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</si>
  <si>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</si>
  <si>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</si>
  <si>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</si>
  <si>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</si>
  <si>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</si>
  <si>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</si>
  <si>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</si>
  <si>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</si>
  <si>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</si>
  <si>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</si>
  <si>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</si>
  <si>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</si>
  <si>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</si>
  <si>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</si>
  <si>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</si>
  <si>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</si>
  <si>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</si>
  <si>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</si>
  <si>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</si>
  <si>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</si>
  <si>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</si>
  <si>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</si>
  <si>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</si>
  <si>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</si>
  <si>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</si>
  <si>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</si>
  <si>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</si>
  <si>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</si>
  <si>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</si>
  <si>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</si>
  <si>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</si>
  <si>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</si>
  <si>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</si>
  <si>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</si>
  <si>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</si>
  <si>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</si>
  <si>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</si>
  <si>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</si>
  <si>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</si>
  <si>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</si>
  <si>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</si>
  <si>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</si>
  <si>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</si>
  <si>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</si>
  <si>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</si>
  <si>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</si>
  <si>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</si>
  <si>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</si>
  <si>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</si>
  <si>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</si>
  <si>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</si>
  <si>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</si>
  <si>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</si>
  <si>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</si>
  <si>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</si>
  <si>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</si>
  <si>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</si>
  <si>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</si>
  <si>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</si>
  <si>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</si>
  <si>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</si>
  <si>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</si>
  <si>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</si>
  <si>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</si>
  <si>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</si>
  <si>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</si>
  <si>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</si>
  <si>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</si>
  <si>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</si>
  <si>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</si>
  <si>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</si>
  <si>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</si>
  <si>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</si>
  <si>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</si>
  <si>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</si>
  <si>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</si>
  <si>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</si>
  <si>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</si>
  <si>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</si>
  <si>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</si>
  <si>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</si>
  <si>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</si>
  <si>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</si>
  <si>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</si>
  <si>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</si>
  <si>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</si>
  <si>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</si>
  <si>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</si>
  <si>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</si>
  <si>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</si>
  <si>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</si>
  <si>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</si>
  <si>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</si>
  <si>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</si>
  <si>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</si>
  <si>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</si>
  <si>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</si>
  <si>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</si>
  <si>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</si>
  <si>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</si>
  <si>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</si>
  <si>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</si>
  <si>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</si>
  <si>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</si>
  <si>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</si>
  <si>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</si>
  <si>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</si>
  <si>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</si>
  <si>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</si>
  <si>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</si>
  <si>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</si>
  <si>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</si>
  <si>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</si>
  <si>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</si>
  <si>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</si>
  <si>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</si>
  <si>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</si>
  <si>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</si>
  <si>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</si>
  <si>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</si>
  <si>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</si>
  <si>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</si>
  <si>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</si>
  <si>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</si>
  <si>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</si>
  <si>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</si>
  <si>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</si>
  <si>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</si>
  <si>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</si>
  <si>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</si>
  <si>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</si>
  <si>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</si>
  <si>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</si>
  <si>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</si>
  <si>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</si>
  <si>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</si>
  <si>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</si>
  <si>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</si>
  <si>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</si>
  <si>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</si>
  <si>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</si>
  <si>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</si>
  <si>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</si>
  <si>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</si>
  <si>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</si>
  <si>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</si>
  <si>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</si>
  <si>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</si>
  <si>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</si>
  <si>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</si>
  <si>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</si>
  <si>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</si>
  <si>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</si>
  <si>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</si>
  <si>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</si>
  <si>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</si>
  <si>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</si>
  <si>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</si>
  <si>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</si>
  <si>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</si>
  <si>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</si>
  <si>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</si>
  <si>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</si>
  <si>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</si>
  <si>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</si>
  <si>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</si>
  <si>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</si>
  <si>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</si>
  <si>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</si>
  <si>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</si>
  <si>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</si>
  <si>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</si>
  <si>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</si>
  <si>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</si>
  <si>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</si>
  <si>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</si>
  <si>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</si>
  <si>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</si>
  <si>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</si>
  <si>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</si>
  <si>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</si>
  <si>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</si>
  <si>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</si>
  <si>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</si>
  <si>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</si>
  <si>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</si>
  <si>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</si>
  <si>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</si>
  <si>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</si>
  <si>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</si>
  <si>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</si>
  <si>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</si>
  <si>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</si>
  <si>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</si>
  <si>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</si>
  <si>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</si>
  <si>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</si>
  <si>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</si>
  <si>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</si>
  <si>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</si>
  <si>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</si>
  <si>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</si>
  <si>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</si>
  <si>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</si>
  <si>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</si>
  <si>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</si>
  <si>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</si>
  <si>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</si>
  <si>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</si>
  <si>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</si>
  <si>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</si>
  <si>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</si>
  <si>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</si>
  <si>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</si>
  <si>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</si>
  <si>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</si>
  <si>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</si>
  <si>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</si>
  <si>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</si>
  <si>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</si>
  <si>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</si>
  <si>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</si>
  <si>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</si>
  <si>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</si>
  <si>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</si>
  <si>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</si>
  <si>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</si>
  <si>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</si>
  <si>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</si>
  <si>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</si>
  <si>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</si>
  <si>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</si>
  <si>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</si>
  <si>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</si>
  <si>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</si>
  <si>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</si>
  <si>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</si>
  <si>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</si>
  <si>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</si>
  <si>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</si>
  <si>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</si>
  <si>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</si>
  <si>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</si>
  <si>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</si>
  <si>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</si>
  <si>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</si>
  <si>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</si>
  <si>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</si>
  <si>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</si>
  <si>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</si>
  <si>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</si>
  <si>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</si>
  <si>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</si>
  <si>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</si>
  <si>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</si>
  <si>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</si>
  <si>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</si>
  <si>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</si>
  <si>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</si>
  <si>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</si>
  <si>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</si>
  <si>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</si>
  <si>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</si>
  <si>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</si>
  <si>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</si>
  <si>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</si>
  <si>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</si>
  <si>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</si>
  <si>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</si>
  <si>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</si>
  <si>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</si>
  <si>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</si>
  <si>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</si>
  <si>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</si>
  <si>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</si>
  <si>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</si>
  <si>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</si>
  <si>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</si>
  <si>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</si>
  <si>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</si>
  <si>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</si>
  <si>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</si>
  <si>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</si>
  <si>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</si>
  <si>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</si>
  <si>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</si>
  <si>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</si>
  <si>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</si>
  <si>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</si>
  <si>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</si>
  <si>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</si>
  <si>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</si>
  <si>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</si>
  <si>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</si>
  <si>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</si>
  <si>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</si>
  <si>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</si>
  <si>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</si>
  <si>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</si>
  <si>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</si>
  <si>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</si>
  <si>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</si>
  <si>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</si>
  <si>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</si>
  <si>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</si>
  <si>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</si>
  <si>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</si>
  <si>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</si>
  <si>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</si>
  <si>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</si>
  <si>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</si>
  <si>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</si>
  <si>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</si>
  <si>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</si>
  <si>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</si>
  <si>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</si>
  <si>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</si>
  <si>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</si>
  <si>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</si>
  <si>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</si>
  <si>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</si>
  <si>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</si>
  <si>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</si>
  <si>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</si>
  <si>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</si>
  <si>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</si>
  <si>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</si>
  <si>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</si>
  <si>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</si>
  <si>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</si>
  <si>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</si>
  <si>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</si>
  <si>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</si>
  <si>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</si>
  <si>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</si>
  <si>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</si>
  <si>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</si>
  <si>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</si>
  <si>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</si>
  <si>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</si>
  <si>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</si>
  <si>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</si>
  <si>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</si>
  <si>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</si>
  <si>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</si>
  <si>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</si>
  <si>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</si>
  <si>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</si>
  <si>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</si>
  <si>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</si>
  <si>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</si>
  <si>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</si>
  <si>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</si>
  <si>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</si>
  <si>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</si>
  <si>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</si>
  <si>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</si>
  <si>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</si>
  <si>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</si>
  <si>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</si>
  <si>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</si>
  <si>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</si>
  <si>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</si>
  <si>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</si>
  <si>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</si>
  <si>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</si>
  <si>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</si>
  <si>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</si>
  <si>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</si>
  <si>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</si>
  <si>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</si>
  <si>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</si>
  <si>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</si>
  <si>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</si>
  <si>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</si>
  <si>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</si>
  <si>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</si>
  <si>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</si>
  <si>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</si>
  <si>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</si>
  <si>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</si>
  <si>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</si>
  <si>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</si>
  <si>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</si>
  <si>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</si>
  <si>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</si>
  <si>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</si>
  <si>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</si>
  <si>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</si>
  <si>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</si>
  <si>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</si>
  <si>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</si>
  <si>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</si>
  <si>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</si>
  <si>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</si>
  <si>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</si>
  <si>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</si>
  <si>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</si>
  <si>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</si>
  <si>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</si>
  <si>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</si>
  <si>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</si>
  <si>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</si>
  <si>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</si>
  <si>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</si>
  <si>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</si>
  <si>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</si>
  <si>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</si>
  <si>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</si>
  <si>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</si>
  <si>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</si>
  <si>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</si>
  <si>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</si>
  <si>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</si>
  <si>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</si>
  <si>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</si>
  <si>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</si>
  <si>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</si>
  <si>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</si>
  <si>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</si>
  <si>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</si>
  <si>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</si>
  <si>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</si>
  <si>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</si>
  <si>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</si>
  <si>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</si>
  <si>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</si>
  <si>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</si>
  <si>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</si>
  <si>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</si>
  <si>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</si>
  <si>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</si>
  <si>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</si>
  <si>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</si>
  <si>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</si>
  <si>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</si>
  <si>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</si>
  <si>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</si>
  <si>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</si>
  <si>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</si>
  <si>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</si>
  <si>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</si>
  <si>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</si>
  <si>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</si>
  <si>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</si>
  <si>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</si>
  <si>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</si>
  <si>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</si>
  <si>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</si>
  <si>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</si>
  <si>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</si>
  <si>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</si>
  <si>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</si>
  <si>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</si>
  <si>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</si>
  <si>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</si>
  <si>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</si>
  <si>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</si>
  <si>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</si>
  <si>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</si>
  <si>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</si>
  <si>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</si>
  <si>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</si>
  <si>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</si>
  <si>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</si>
  <si>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</si>
  <si>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</si>
  <si>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</si>
  <si>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</si>
  <si>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</si>
  <si>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</si>
  <si>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</si>
  <si>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</si>
  <si>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</si>
  <si>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</si>
  <si>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</si>
  <si>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</si>
  <si>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</si>
  <si>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</si>
  <si>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</si>
  <si>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</si>
  <si>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</si>
  <si>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</si>
  <si>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</si>
  <si>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</si>
  <si>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</si>
  <si>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</si>
  <si>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</si>
  <si>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</si>
  <si>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</si>
  <si>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</si>
  <si>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</si>
  <si>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</si>
  <si>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</si>
  <si>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</si>
  <si>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</si>
  <si>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</si>
  <si>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</si>
  <si>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</si>
  <si>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</si>
  <si>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</si>
  <si>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</si>
  <si>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</si>
  <si>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</si>
  <si>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</si>
  <si>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</si>
  <si>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</si>
  <si>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</si>
  <si>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</si>
  <si>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</si>
  <si>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</si>
  <si>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</si>
  <si>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</si>
  <si>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</si>
  <si>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</si>
  <si>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</si>
  <si>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</si>
  <si>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</si>
  <si>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</si>
  <si>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</si>
  <si>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</si>
  <si>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</si>
  <si>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</si>
  <si>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</si>
  <si>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</si>
  <si>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</si>
  <si>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</si>
  <si>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</si>
  <si>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</si>
  <si>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</si>
  <si>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</si>
  <si>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</si>
  <si>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</si>
  <si>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</si>
  <si>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</si>
  <si>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</si>
  <si>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</si>
  <si>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</si>
  <si>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</si>
  <si>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</si>
  <si>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</si>
  <si>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</si>
  <si>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</si>
  <si>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</si>
  <si>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</si>
  <si>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</si>
  <si>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</si>
  <si>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</si>
  <si>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</si>
  <si>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</si>
  <si>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</si>
  <si>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</si>
  <si>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</si>
  <si>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</si>
  <si>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</si>
  <si>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</si>
  <si>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</si>
  <si>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</si>
  <si>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</si>
  <si>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</si>
  <si>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</si>
  <si>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</si>
  <si>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</si>
  <si>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</si>
  <si>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</si>
  <si>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</si>
  <si>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</si>
  <si>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</si>
  <si>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</si>
  <si>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</si>
  <si>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</si>
  <si>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</si>
  <si>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</si>
  <si>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</si>
  <si>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</si>
  <si>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</si>
  <si>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</si>
  <si>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</si>
  <si>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</si>
  <si>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</si>
  <si>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</si>
  <si>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</si>
  <si>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</si>
  <si>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</si>
  <si>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</si>
  <si>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</si>
  <si>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</si>
  <si>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</si>
  <si>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</si>
  <si>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</si>
  <si>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</si>
  <si>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</si>
  <si>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</si>
  <si>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</si>
  <si>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</si>
  <si>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</si>
  <si>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</si>
  <si>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</si>
  <si>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</si>
  <si>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</si>
  <si>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</si>
  <si>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</si>
  <si>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</si>
  <si>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</si>
  <si>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</si>
  <si>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</si>
  <si>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</si>
  <si>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</si>
  <si>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</si>
  <si>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</si>
  <si>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</si>
  <si>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</si>
  <si>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</si>
  <si>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</si>
  <si>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</si>
  <si>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</si>
  <si>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</si>
  <si>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</si>
  <si>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</si>
  <si>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</si>
  <si>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</si>
  <si>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</si>
  <si>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</si>
  <si>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</si>
  <si>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</si>
  <si>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</si>
  <si>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</si>
  <si>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</si>
  <si>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</si>
  <si>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</si>
  <si>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</si>
  <si>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</si>
  <si>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</si>
  <si>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</si>
  <si>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</si>
  <si>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</si>
  <si>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</si>
  <si>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</si>
  <si>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</si>
  <si>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</si>
  <si>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</si>
  <si>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</si>
  <si>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</si>
  <si>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</si>
  <si>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</si>
  <si>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</si>
  <si>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</si>
  <si>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</si>
  <si>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</si>
  <si>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</si>
  <si>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</si>
  <si>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</si>
  <si>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</si>
  <si>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</si>
  <si>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</si>
  <si>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</si>
  <si>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</si>
  <si>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</si>
  <si>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</si>
  <si>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</si>
  <si>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</si>
  <si>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</si>
  <si>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</si>
  <si>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</si>
  <si>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</si>
  <si>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</si>
  <si>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</si>
  <si>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</si>
  <si>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</si>
  <si>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</si>
  <si>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</si>
  <si>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</si>
  <si>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</si>
  <si>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</si>
  <si>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</si>
  <si>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</si>
  <si>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</si>
  <si>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</si>
  <si>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</si>
  <si>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</si>
  <si>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</si>
  <si>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</si>
  <si>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</si>
  <si>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</si>
  <si>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</si>
  <si>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</si>
  <si>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</si>
  <si>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</si>
  <si>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</si>
  <si>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</si>
  <si>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</si>
  <si>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</si>
  <si>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</si>
  <si>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</si>
  <si>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</si>
  <si>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</si>
  <si>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</si>
  <si>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</si>
  <si>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</si>
  <si>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</si>
  <si>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</si>
  <si>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</si>
  <si>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</si>
  <si>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</si>
  <si>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</si>
  <si>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</si>
  <si>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</si>
  <si>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</si>
  <si>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</si>
  <si>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</si>
  <si>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</si>
  <si>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</si>
  <si>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</si>
  <si>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</si>
  <si>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</si>
  <si>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</si>
  <si>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</si>
  <si>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</si>
  <si>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</si>
  <si>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</si>
  <si>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</si>
  <si>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</si>
  <si>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</si>
  <si>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</si>
  <si>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</si>
  <si>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</si>
  <si>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</si>
  <si>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</si>
  <si>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</si>
  <si>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</si>
  <si>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</si>
  <si>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</si>
  <si>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</si>
  <si>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</si>
  <si>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</si>
  <si>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</si>
  <si>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</si>
  <si>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</si>
  <si>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</si>
  <si>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</si>
  <si>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</si>
  <si>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</si>
  <si>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</si>
  <si>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</si>
  <si>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</si>
  <si>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</si>
  <si>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</si>
  <si>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</si>
  <si>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</si>
  <si>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</si>
  <si>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</si>
  <si>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</si>
  <si>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</si>
  <si>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</si>
  <si>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</si>
  <si>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</si>
  <si>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</si>
  <si>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</si>
  <si>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</si>
  <si>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</si>
  <si>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</si>
  <si>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</si>
  <si>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</si>
  <si>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</si>
  <si>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</si>
  <si>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</si>
  <si>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</si>
  <si>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</si>
  <si>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</si>
  <si>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</si>
  <si>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</si>
  <si>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</si>
  <si>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</si>
  <si>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</si>
  <si>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</si>
  <si>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</si>
  <si>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</si>
  <si>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</si>
  <si>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</si>
  <si>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</si>
  <si>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</si>
  <si>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</si>
  <si>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</si>
  <si>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</si>
  <si>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</si>
  <si>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</si>
  <si>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</si>
  <si>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</si>
  <si>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</si>
  <si>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</si>
  <si>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</si>
  <si>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</si>
  <si>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</si>
  <si>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</si>
  <si>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</si>
  <si>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</si>
  <si>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</si>
  <si>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</si>
  <si>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</si>
  <si>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</si>
  <si>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</si>
  <si>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</si>
  <si>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</si>
  <si>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</si>
  <si>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</si>
  <si>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</si>
  <si>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</si>
  <si>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</si>
  <si>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</si>
  <si>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</si>
  <si>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</si>
  <si>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</si>
  <si>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</si>
  <si>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</si>
  <si>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</si>
  <si>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</si>
  <si>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</si>
  <si>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</si>
  <si>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</si>
  <si>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</si>
  <si>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</si>
  <si>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</si>
  <si>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</si>
  <si>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</si>
  <si>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</si>
  <si>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</si>
  <si>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</si>
  <si>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</si>
  <si>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</si>
  <si>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</si>
  <si>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</si>
  <si>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</si>
  <si>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</si>
  <si>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</si>
  <si>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</si>
  <si>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</si>
  <si>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</si>
  <si>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</si>
  <si>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</si>
  <si>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</si>
  <si>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</si>
  <si>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</si>
  <si>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</si>
  <si>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</si>
  <si>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</si>
  <si>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</si>
  <si>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</si>
  <si>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</si>
  <si>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</si>
  <si>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</si>
  <si>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</si>
  <si>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</si>
  <si>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</si>
  <si>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</si>
  <si>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</si>
  <si>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</si>
  <si>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</si>
  <si>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</si>
  <si>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</si>
  <si>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</si>
  <si>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</si>
  <si>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</si>
  <si>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</si>
  <si>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</si>
  <si>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</si>
  <si>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</si>
  <si>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</si>
  <si>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</si>
  <si>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</si>
  <si>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</si>
  <si>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</si>
  <si>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</si>
  <si>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</si>
  <si>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</si>
  <si>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</si>
  <si>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</si>
  <si>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</si>
  <si>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</si>
  <si>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</si>
  <si>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</si>
  <si>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</si>
  <si>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</si>
  <si>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</si>
  <si>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</si>
  <si>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</si>
  <si>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</si>
  <si>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</si>
  <si>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</si>
  <si>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</si>
  <si>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</si>
  <si>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</si>
  <si>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</si>
  <si>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</si>
  <si>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</si>
  <si>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</si>
  <si>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</si>
  <si>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</si>
  <si>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</si>
  <si>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</si>
  <si>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</si>
  <si>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</si>
  <si>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</si>
  <si>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</si>
  <si>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</si>
  <si>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</si>
  <si>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</si>
  <si>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</si>
  <si>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</si>
  <si>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</si>
  <si>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</si>
  <si>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</si>
  <si>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</si>
  <si>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</si>
  <si>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</si>
  <si>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</si>
  <si>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</si>
  <si>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</si>
  <si>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</si>
  <si>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</si>
  <si>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</si>
  <si>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</si>
  <si>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</si>
  <si>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</si>
  <si>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</si>
  <si>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</si>
  <si>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</si>
  <si>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</si>
  <si>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</si>
  <si>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</si>
  <si>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</si>
  <si>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</si>
  <si>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</si>
  <si>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</si>
  <si>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</si>
  <si>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</si>
  <si>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</si>
  <si>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</si>
  <si>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</si>
  <si>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</si>
  <si>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</si>
  <si>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</si>
  <si>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</si>
  <si>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</si>
  <si>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</si>
  <si>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</si>
  <si>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</si>
  <si>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</si>
  <si>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</si>
  <si>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</si>
  <si>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</si>
  <si>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</si>
  <si>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</si>
  <si>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</si>
  <si>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</si>
  <si>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</si>
  <si>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</si>
  <si>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</si>
  <si>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</si>
  <si>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</si>
  <si>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</si>
  <si>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</si>
  <si>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</si>
  <si>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</si>
  <si>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</si>
  <si>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</si>
  <si>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</si>
  <si>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</si>
  <si>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</si>
  <si>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</si>
  <si>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</si>
  <si>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</si>
  <si>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</si>
  <si>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</si>
  <si>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</si>
  <si>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</si>
  <si>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</si>
  <si>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</si>
  <si>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</si>
  <si>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</si>
  <si>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</si>
  <si>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</si>
  <si>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</si>
  <si>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</si>
  <si>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</si>
  <si>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</si>
  <si>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</si>
  <si>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</si>
  <si>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</si>
  <si>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</si>
  <si>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</si>
  <si>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</si>
  <si>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</si>
  <si>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</si>
  <si>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</si>
  <si>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</si>
  <si>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</si>
  <si>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</si>
  <si>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</si>
  <si>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</si>
  <si>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</si>
  <si>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</si>
  <si>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</si>
  <si>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</si>
  <si>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</si>
  <si>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</si>
  <si>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</si>
  <si>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</si>
  <si>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</si>
  <si>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</si>
  <si>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</si>
  <si>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</si>
  <si>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</si>
  <si>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</si>
  <si>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</si>
  <si>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</si>
  <si>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</si>
  <si>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</si>
  <si>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</si>
  <si>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</si>
  <si>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</si>
  <si>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</si>
  <si>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</si>
  <si>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</si>
  <si>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</si>
  <si>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</si>
  <si>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</si>
  <si>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</si>
  <si>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</si>
  <si>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</si>
  <si>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</si>
  <si>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</si>
  <si>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</si>
  <si>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</si>
  <si>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</si>
  <si>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</si>
  <si>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</si>
  <si>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</si>
  <si>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</si>
  <si>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</si>
  <si>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</si>
  <si>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</si>
  <si>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</si>
  <si>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</si>
  <si>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</si>
  <si>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</si>
  <si>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</si>
  <si>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</si>
  <si>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</si>
  <si>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</si>
  <si>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</si>
  <si>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</si>
  <si>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</si>
  <si>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</si>
  <si>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</si>
  <si>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</si>
  <si>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</si>
  <si>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</si>
  <si>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</si>
  <si>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</si>
  <si>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</si>
  <si>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</si>
  <si>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</si>
  <si>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</si>
  <si>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</si>
  <si>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</si>
  <si>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</si>
  <si>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</si>
  <si>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</si>
  <si>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</si>
  <si>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</si>
  <si>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</si>
  <si>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</si>
  <si>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</si>
  <si>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</si>
  <si>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</si>
  <si>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</si>
  <si>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</si>
  <si>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</si>
  <si>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</si>
  <si>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</si>
  <si>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</si>
  <si>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</si>
  <si>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</si>
  <si>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</si>
  <si>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</si>
  <si>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</si>
  <si>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</si>
  <si>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</si>
  <si>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</si>
  <si>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</si>
  <si>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</si>
  <si>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</si>
  <si>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</si>
  <si>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</si>
  <si>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</si>
  <si>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</si>
  <si>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</si>
  <si>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</si>
  <si>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</si>
  <si>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</si>
  <si>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</si>
  <si>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</si>
  <si>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</si>
  <si>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</si>
  <si>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</si>
  <si>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</si>
  <si>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</si>
  <si>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</si>
  <si>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</si>
  <si>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</si>
  <si>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</si>
  <si>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</si>
  <si>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</si>
  <si>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</si>
  <si>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</si>
  <si>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</si>
  <si>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</si>
  <si>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</si>
  <si>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</si>
  <si>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</si>
  <si>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</si>
  <si>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</si>
  <si>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</si>
  <si>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</si>
  <si>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</si>
  <si>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</si>
  <si>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</si>
  <si>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</si>
  <si>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</si>
  <si>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</si>
  <si>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</si>
  <si>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</si>
  <si>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</si>
  <si>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</si>
  <si>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</si>
  <si>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</si>
  <si>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</si>
  <si>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</si>
  <si>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</si>
  <si>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</si>
  <si>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</si>
  <si>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</si>
  <si>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</si>
  <si>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</si>
  <si>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</si>
  <si>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</si>
  <si>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</si>
  <si>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</si>
  <si>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</si>
  <si>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</si>
  <si>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</si>
  <si>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</si>
  <si>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</si>
  <si>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</si>
  <si>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</si>
  <si>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</si>
  <si>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</si>
  <si>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</si>
  <si>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</si>
  <si>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</si>
  <si>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</si>
  <si>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</si>
  <si>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</si>
  <si>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</si>
  <si>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</si>
  <si>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</si>
  <si>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</si>
  <si>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</si>
  <si>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</si>
  <si>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</si>
  <si>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</si>
  <si>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</si>
  <si>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</si>
  <si>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</si>
  <si>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</si>
  <si>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</si>
  <si>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</si>
  <si>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</si>
  <si>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</si>
  <si>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</si>
  <si>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</si>
  <si>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</si>
  <si>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</si>
  <si>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</si>
  <si>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</si>
  <si>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</si>
  <si>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</si>
  <si>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</si>
  <si>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</si>
  <si>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</si>
  <si>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</si>
  <si>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</si>
  <si>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</si>
  <si>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</si>
  <si>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</si>
  <si>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</si>
  <si>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</si>
  <si>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</si>
  <si>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</si>
  <si>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</si>
  <si>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</si>
  <si>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</si>
  <si>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</si>
  <si>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</si>
  <si>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</si>
  <si>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</si>
  <si>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</si>
  <si>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</si>
  <si>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</si>
  <si>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</si>
  <si>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</si>
  <si>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</si>
  <si>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</si>
  <si>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</si>
  <si>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</si>
  <si>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</si>
  <si>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</si>
  <si>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</si>
  <si>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</si>
  <si>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</si>
  <si>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</si>
  <si>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</si>
  <si>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</si>
  <si>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</si>
  <si>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</si>
  <si>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</si>
  <si>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</si>
  <si>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</si>
  <si>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</si>
  <si>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</si>
  <si>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</si>
  <si>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</si>
  <si>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</si>
  <si>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</si>
  <si>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</si>
  <si>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</si>
  <si>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</si>
  <si>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</si>
  <si>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</si>
  <si>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</si>
  <si>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</si>
  <si>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</si>
  <si>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</si>
  <si>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</si>
  <si>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</si>
  <si>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</si>
  <si>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</si>
  <si>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</si>
  <si>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</si>
  <si>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</si>
  <si>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</si>
  <si>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</si>
  <si>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</si>
  <si>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</si>
  <si>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</si>
  <si>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</si>
  <si>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</si>
  <si>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</si>
  <si>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</si>
  <si>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</si>
  <si>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</si>
  <si>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</si>
  <si>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</si>
  <si>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</si>
  <si>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</si>
  <si>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</si>
  <si>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</si>
  <si>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</si>
  <si>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</si>
  <si>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</si>
  <si>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</si>
  <si>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</si>
  <si>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</si>
  <si>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</si>
  <si>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</si>
  <si>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</si>
  <si>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</si>
  <si>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</si>
  <si>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</si>
  <si>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</si>
  <si>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</si>
  <si>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</si>
  <si>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</si>
  <si>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</si>
  <si>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</si>
  <si>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</si>
  <si>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</si>
  <si>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</si>
  <si>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</si>
  <si>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</si>
  <si>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</si>
  <si>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</si>
  <si>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</si>
  <si>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</si>
  <si>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</si>
  <si>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</si>
  <si>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</si>
  <si>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</si>
  <si>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</si>
  <si>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</si>
  <si>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</si>
  <si>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</si>
  <si>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</si>
  <si>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</si>
  <si>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</si>
  <si>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</si>
  <si>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</si>
  <si>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</si>
  <si>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</si>
  <si>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</si>
  <si>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</si>
  <si>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</si>
  <si>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</si>
  <si>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</si>
  <si>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</si>
  <si>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</si>
  <si>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</si>
  <si>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</si>
  <si>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</si>
  <si>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</si>
  <si>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</si>
  <si>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</si>
  <si>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</si>
  <si>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</si>
  <si>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</si>
  <si>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</si>
  <si>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</si>
  <si>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</si>
  <si>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</si>
  <si>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</si>
  <si>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</si>
  <si>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</si>
  <si>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</si>
  <si>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</si>
  <si>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</si>
  <si>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</si>
  <si>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</si>
  <si>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</si>
  <si>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</si>
  <si>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</si>
  <si>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</si>
  <si>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</si>
  <si>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</si>
  <si>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</si>
  <si>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</si>
  <si>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</si>
  <si>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</si>
  <si>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</si>
  <si>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</si>
  <si>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</si>
  <si>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</si>
  <si>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</si>
  <si>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</si>
  <si>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</si>
  <si>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</si>
  <si>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</si>
  <si>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</si>
  <si>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</si>
  <si>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</si>
  <si>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</si>
  <si>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</si>
  <si>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</si>
  <si>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</si>
  <si>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</si>
  <si>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</si>
  <si>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</si>
  <si>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</si>
  <si>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</si>
  <si>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</si>
  <si>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</si>
  <si>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</si>
  <si>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</si>
  <si>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</si>
  <si>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</si>
  <si>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</si>
  <si>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</si>
  <si>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</si>
  <si>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</si>
  <si>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</si>
  <si>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</si>
  <si>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</si>
  <si>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</si>
  <si>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</si>
  <si>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</si>
  <si>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</si>
  <si>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</si>
  <si>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</si>
  <si>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</si>
  <si>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</si>
  <si>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</si>
  <si>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</si>
  <si>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</si>
  <si>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</si>
  <si>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</si>
  <si>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</si>
  <si>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</si>
  <si>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</si>
  <si>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</si>
  <si>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</si>
  <si>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</si>
  <si>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</si>
  <si>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</si>
  <si>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</si>
  <si>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</si>
  <si>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</si>
  <si>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</si>
  <si>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</si>
  <si>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</si>
  <si>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</si>
  <si>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</si>
  <si>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</si>
  <si>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</si>
  <si>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</si>
  <si>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</si>
  <si>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</si>
  <si>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</si>
  <si>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</si>
  <si>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</si>
  <si>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</si>
  <si>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</si>
  <si>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</si>
  <si>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</si>
  <si>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</si>
  <si>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</si>
  <si>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</si>
  <si>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</si>
  <si>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</si>
  <si>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</si>
  <si>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</si>
  <si>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</si>
  <si>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</si>
  <si>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</si>
  <si>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</si>
  <si>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</si>
  <si>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</si>
  <si>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</si>
  <si>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</si>
  <si>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</si>
  <si>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</si>
  <si>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</si>
  <si>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</si>
  <si>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</si>
  <si>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</si>
  <si>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</si>
  <si>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</si>
  <si>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</si>
  <si>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</si>
  <si>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</si>
  <si>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</si>
  <si>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</si>
  <si>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</si>
  <si>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</si>
  <si>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</si>
  <si>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</si>
  <si>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</si>
  <si>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</si>
  <si>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</si>
  <si>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</si>
  <si>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</si>
  <si>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</si>
  <si>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</si>
  <si>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</si>
  <si>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</si>
  <si>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</si>
  <si>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</si>
  <si>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</si>
  <si>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</si>
  <si>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</si>
  <si>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</si>
  <si>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</si>
  <si>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</si>
  <si>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</si>
  <si>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</si>
  <si>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</si>
  <si>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</si>
  <si>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</si>
  <si>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</si>
  <si>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</si>
  <si>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</si>
  <si>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</si>
  <si>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</si>
  <si>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</si>
  <si>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</si>
  <si>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</si>
  <si>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</si>
  <si>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</si>
  <si>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</si>
  <si>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</si>
  <si>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</si>
  <si>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</si>
  <si>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</si>
  <si>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</si>
  <si>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</si>
  <si>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</si>
  <si>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</si>
  <si>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</si>
  <si>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</si>
  <si>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</si>
  <si>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</si>
  <si>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</si>
  <si>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</si>
  <si>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</si>
  <si>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</si>
  <si>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</si>
  <si>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</si>
  <si>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</si>
  <si>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</si>
  <si>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</si>
  <si>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</si>
  <si>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</si>
  <si>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</si>
  <si>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</si>
  <si>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</si>
  <si>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</si>
  <si>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</si>
  <si>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</si>
  <si>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</si>
  <si>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</si>
  <si>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</si>
  <si>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</si>
  <si>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</si>
  <si>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</si>
  <si>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</si>
  <si>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</si>
  <si>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</si>
  <si>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</si>
  <si>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</si>
  <si>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</si>
  <si>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</si>
  <si>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</si>
  <si>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</si>
  <si>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</si>
  <si>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</si>
  <si>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</si>
  <si>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</si>
  <si>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</si>
  <si>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</si>
  <si>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</si>
  <si>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</si>
  <si>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</si>
  <si>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</si>
  <si>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</si>
  <si>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</si>
  <si>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</si>
  <si>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</si>
  <si>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</si>
  <si>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</si>
  <si>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</si>
  <si>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</si>
  <si>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</si>
  <si>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</si>
  <si>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</si>
  <si>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</si>
  <si>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</si>
  <si>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</si>
  <si>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</si>
  <si>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</si>
  <si>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</si>
  <si>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</si>
  <si>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</si>
  <si>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</si>
  <si>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</si>
  <si>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</si>
  <si>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</si>
  <si>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</si>
  <si>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</si>
  <si>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</si>
  <si>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</si>
  <si>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</si>
  <si>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</si>
  <si>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</si>
  <si>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</si>
  <si>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</si>
  <si>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</si>
  <si>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</si>
  <si>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</si>
  <si>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</si>
  <si>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</si>
  <si>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</si>
  <si>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</si>
  <si>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</si>
  <si>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</si>
  <si>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</si>
  <si>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</si>
  <si>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</si>
  <si>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</si>
  <si>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</si>
  <si>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</si>
  <si>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</si>
  <si>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</si>
  <si>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</si>
  <si>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</si>
  <si>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</si>
  <si>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</si>
  <si>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</si>
  <si>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</si>
  <si>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</si>
  <si>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</si>
  <si>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</si>
  <si>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</si>
  <si>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</si>
  <si>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</si>
  <si>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</si>
  <si>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</si>
  <si>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</si>
  <si>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</si>
  <si>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</si>
  <si>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</si>
  <si>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</si>
  <si>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</si>
  <si>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</si>
  <si>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</si>
  <si>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</si>
  <si>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</si>
  <si>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</si>
  <si>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</si>
  <si>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</si>
  <si>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</si>
  <si>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</si>
  <si>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</si>
  <si>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</si>
  <si>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</si>
  <si>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</si>
  <si>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</si>
  <si>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</si>
  <si>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</si>
  <si>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</si>
  <si>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</si>
  <si>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</si>
  <si>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</si>
  <si>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</si>
  <si>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</si>
  <si>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</si>
  <si>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</si>
  <si>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</si>
  <si>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</si>
  <si>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</si>
  <si>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</si>
  <si>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</si>
  <si>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</si>
  <si>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</si>
  <si>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</si>
  <si>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</si>
  <si>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</si>
  <si>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</si>
  <si>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</si>
  <si>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</si>
  <si>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</si>
  <si>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</si>
  <si>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</si>
  <si>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</si>
  <si>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</si>
  <si>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</si>
  <si>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</si>
  <si>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</si>
  <si>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</si>
  <si>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</si>
  <si>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</si>
  <si>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</si>
  <si>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</si>
  <si>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</si>
  <si>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</si>
  <si>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</si>
  <si>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</si>
  <si>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</si>
  <si>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</si>
  <si>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</si>
  <si>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</si>
  <si>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</si>
  <si>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</si>
  <si>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</si>
  <si>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</si>
  <si>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</si>
  <si>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</si>
  <si>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</si>
  <si>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</si>
  <si>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</si>
  <si>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</si>
  <si>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</si>
  <si>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</si>
  <si>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</si>
  <si>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</si>
  <si>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</si>
  <si>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</si>
  <si>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</si>
  <si>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</si>
  <si>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</si>
  <si>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</si>
  <si>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</si>
  <si>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</si>
  <si>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</si>
  <si>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</si>
  <si>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</si>
  <si>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</si>
  <si>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</si>
  <si>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</si>
  <si>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</si>
  <si>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</si>
  <si>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</si>
  <si>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</si>
  <si>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</si>
  <si>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</si>
  <si>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</si>
  <si>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</si>
  <si>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</si>
  <si>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</si>
  <si>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</si>
  <si>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</si>
  <si>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</si>
  <si>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</si>
  <si>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</si>
  <si>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</si>
  <si>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</si>
  <si>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</si>
  <si>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</si>
  <si>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</si>
  <si>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</si>
  <si>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</si>
  <si>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</si>
  <si>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</si>
  <si>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</si>
  <si>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</si>
  <si>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</si>
  <si>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</si>
  <si>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</si>
  <si>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</si>
  <si>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</si>
  <si>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</si>
  <si>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</si>
  <si>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</si>
  <si>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</si>
  <si>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</si>
  <si>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</si>
  <si>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</si>
  <si>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</si>
  <si>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</si>
  <si>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</si>
  <si>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</si>
  <si>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</si>
  <si>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</si>
  <si>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</si>
  <si>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</si>
  <si>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</si>
  <si>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</si>
  <si>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</si>
  <si>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</si>
  <si>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</si>
  <si>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</si>
  <si>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</si>
  <si>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</si>
  <si>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</si>
  <si>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</si>
  <si>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</si>
  <si>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</si>
  <si>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</si>
  <si>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</si>
  <si>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</si>
  <si>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</si>
  <si>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</si>
  <si>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</si>
  <si>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</si>
  <si>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</si>
  <si>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</si>
  <si>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</si>
  <si>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</si>
  <si>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</si>
  <si>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</si>
  <si>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</si>
  <si>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</si>
  <si>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</si>
  <si>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</si>
  <si>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</si>
  <si>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</si>
  <si>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</si>
  <si>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</si>
  <si>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</si>
  <si>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</si>
  <si>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</si>
  <si>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</si>
  <si>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</si>
  <si>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</si>
  <si>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</si>
  <si>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</si>
  <si>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</si>
  <si>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</si>
  <si>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</si>
  <si>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</si>
  <si>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</si>
  <si>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</si>
  <si>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</si>
  <si>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</si>
  <si>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</si>
  <si>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</si>
  <si>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</si>
  <si>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</si>
  <si>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</si>
  <si>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</si>
  <si>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</si>
  <si>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</si>
  <si>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</si>
  <si>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</si>
  <si>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</si>
  <si>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</si>
  <si>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</si>
  <si>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</si>
  <si>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</si>
  <si>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</si>
  <si>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</si>
  <si>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</si>
  <si>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</si>
  <si>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</si>
  <si>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</si>
  <si>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</si>
  <si>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</si>
  <si>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</si>
  <si>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</si>
  <si>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</si>
  <si>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</si>
  <si>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</si>
  <si>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</si>
  <si>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</si>
  <si>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</si>
  <si>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</si>
  <si>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</si>
  <si>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</si>
  <si>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</si>
  <si>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</si>
  <si>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</si>
  <si>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</si>
  <si>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</si>
  <si>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</si>
  <si>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</si>
  <si>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</si>
  <si>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</si>
  <si>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</si>
  <si>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</si>
  <si>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</si>
  <si>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</si>
  <si>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</si>
  <si>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</si>
  <si>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</si>
  <si>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</si>
  <si>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</si>
  <si>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</si>
  <si>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</si>
  <si>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</si>
  <si>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</si>
  <si>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</si>
  <si>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</si>
  <si>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</si>
  <si>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</si>
  <si>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</si>
  <si>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</si>
  <si>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</si>
  <si>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</si>
  <si>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</si>
  <si>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</si>
  <si>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</si>
  <si>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</si>
  <si>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</si>
  <si>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</si>
  <si>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</si>
  <si>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</si>
  <si>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</si>
  <si>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</si>
  <si>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</si>
  <si>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</si>
  <si>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</si>
  <si>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</si>
  <si>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</si>
  <si>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</si>
  <si>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</si>
  <si>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</si>
  <si>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</si>
  <si>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</si>
  <si>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</si>
  <si>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</si>
  <si>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</si>
  <si>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</si>
  <si>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</si>
  <si>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</si>
  <si>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</si>
  <si>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</si>
  <si>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</si>
  <si>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</si>
  <si>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</si>
  <si>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</si>
  <si>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</si>
  <si>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</si>
  <si>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</si>
  <si>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</si>
  <si>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</si>
  <si>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</si>
  <si>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</si>
  <si>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</si>
  <si>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</si>
  <si>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</si>
  <si>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</si>
  <si>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</si>
  <si>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</si>
  <si>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</si>
  <si>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</si>
  <si>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</si>
  <si>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</si>
  <si>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</si>
  <si>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</si>
  <si>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</si>
  <si>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</si>
  <si>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</si>
  <si>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</si>
  <si>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</si>
  <si>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</si>
  <si>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</si>
  <si>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</si>
  <si>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</si>
  <si>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</si>
  <si>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</si>
  <si>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</si>
  <si>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</si>
  <si>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</si>
  <si>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</si>
  <si>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</si>
  <si>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</si>
  <si>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</si>
  <si>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</si>
  <si>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</si>
  <si>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</si>
  <si>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</si>
  <si>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</si>
  <si>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</si>
  <si>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</si>
  <si>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</si>
  <si>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</si>
  <si>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</si>
  <si>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</si>
  <si>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</si>
  <si>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</si>
  <si>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</si>
  <si>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</si>
  <si>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</si>
  <si>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</si>
  <si>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</si>
  <si>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</si>
  <si>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</si>
  <si>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</si>
  <si>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</si>
  <si>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</si>
  <si>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</si>
  <si>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</si>
  <si>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</si>
  <si>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</si>
  <si>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</si>
  <si>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</si>
  <si>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</si>
  <si>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</si>
  <si>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</si>
  <si>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</si>
  <si>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</si>
  <si>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</si>
  <si>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</si>
  <si>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</si>
  <si>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</si>
  <si>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</si>
  <si>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</si>
  <si>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</si>
  <si>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</si>
  <si>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</si>
  <si>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</si>
  <si>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</si>
  <si>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</si>
  <si>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</si>
  <si>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</si>
  <si>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</si>
  <si>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</si>
  <si>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</si>
  <si>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</si>
  <si>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</si>
  <si>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</si>
  <si>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</si>
  <si>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</si>
  <si>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</si>
  <si>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</si>
  <si>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</si>
  <si>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</si>
  <si>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</si>
  <si>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</si>
  <si>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</si>
  <si>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</si>
  <si>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</si>
  <si>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</si>
  <si>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</si>
  <si>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</si>
  <si>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</si>
  <si>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</si>
  <si>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</si>
  <si>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</si>
  <si>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</si>
  <si>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</si>
  <si>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</si>
  <si>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</si>
  <si>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</si>
  <si>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</si>
  <si>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</si>
  <si>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</si>
  <si>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</si>
  <si>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</si>
  <si>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</si>
  <si>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</si>
  <si>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</si>
  <si>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</si>
  <si>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</si>
  <si>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</si>
  <si>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</si>
  <si>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</si>
  <si>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</si>
  <si>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</si>
  <si>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</si>
  <si>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</si>
  <si>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</si>
  <si>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</si>
  <si>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</si>
  <si>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</si>
  <si>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</si>
  <si>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</si>
  <si>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</si>
  <si>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</si>
  <si>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</si>
  <si>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</si>
  <si>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</si>
  <si>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</si>
  <si>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</si>
  <si>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</si>
  <si>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</si>
  <si>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</si>
  <si>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</si>
  <si>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</si>
  <si>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</si>
  <si>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</si>
  <si>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</si>
  <si>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</si>
  <si>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</si>
  <si>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</si>
  <si>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</si>
  <si>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</si>
  <si>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</si>
  <si>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</si>
  <si>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</si>
  <si>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</si>
  <si>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</si>
  <si>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</si>
  <si>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</si>
  <si>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</si>
  <si>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</si>
  <si>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</si>
  <si>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</si>
  <si>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</si>
  <si>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</si>
  <si>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</si>
  <si>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</si>
  <si>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</si>
  <si>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</si>
  <si>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</si>
  <si>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</si>
  <si>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</si>
  <si>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</si>
  <si>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</si>
  <si>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</si>
  <si>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</si>
  <si>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</si>
  <si>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</si>
  <si>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</si>
  <si>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</si>
  <si>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</si>
  <si>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</si>
  <si>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</si>
  <si>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</si>
  <si>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</si>
  <si>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</si>
  <si>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</si>
  <si>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</si>
  <si>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</si>
  <si>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</si>
  <si>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</si>
  <si>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</si>
  <si>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</si>
  <si>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</si>
  <si>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</si>
  <si>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</si>
  <si>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</si>
  <si>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</si>
  <si>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</si>
  <si>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</si>
  <si>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</si>
  <si>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</si>
  <si>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</si>
  <si>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</si>
  <si>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</si>
  <si>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</si>
  <si>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</si>
  <si>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</si>
  <si>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</si>
  <si>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</si>
  <si>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</si>
  <si>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</si>
  <si>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</si>
  <si>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</si>
  <si>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</si>
  <si>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</si>
  <si>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</si>
  <si>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</si>
  <si>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</si>
  <si>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</si>
  <si>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</si>
  <si>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</si>
  <si>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</si>
  <si>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</si>
  <si>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</si>
  <si>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</si>
  <si>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</si>
  <si>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</si>
  <si>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</si>
  <si>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</si>
  <si>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</si>
  <si>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</si>
  <si>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</si>
  <si>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</si>
  <si>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</si>
  <si>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</si>
  <si>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</si>
  <si>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</si>
  <si>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</si>
  <si>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</si>
  <si>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</si>
  <si>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</si>
  <si>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</si>
  <si>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</si>
  <si>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</si>
  <si>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</si>
  <si>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</si>
  <si>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</si>
  <si>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</si>
  <si>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</si>
  <si>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</si>
  <si>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</si>
  <si>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</si>
  <si>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</si>
  <si>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</si>
  <si>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</si>
  <si>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</si>
  <si>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</si>
  <si>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</si>
  <si>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</si>
  <si>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</si>
  <si>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</si>
  <si>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</si>
  <si>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</si>
  <si>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</si>
  <si>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</si>
  <si>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</si>
  <si>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</si>
  <si>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</si>
  <si>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</si>
  <si>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</si>
  <si>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</si>
  <si>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</si>
  <si>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</si>
  <si>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</si>
  <si>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</si>
  <si>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</si>
  <si>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</si>
  <si>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</si>
  <si>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</si>
  <si>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</si>
  <si>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</si>
  <si>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</si>
  <si>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</si>
  <si>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</si>
  <si>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</si>
  <si>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</si>
  <si>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</si>
  <si>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</si>
  <si>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</si>
  <si>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</si>
  <si>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</si>
  <si>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</si>
  <si>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</si>
  <si>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</si>
  <si>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</si>
  <si>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</si>
  <si>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</si>
  <si>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</si>
  <si>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</si>
  <si>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</si>
  <si>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</si>
  <si>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</si>
  <si>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</si>
  <si>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</si>
  <si>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</si>
  <si>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</si>
  <si>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</si>
  <si>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</si>
  <si>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</si>
  <si>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</si>
  <si>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</si>
  <si>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</si>
  <si>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</si>
  <si>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</si>
  <si>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</si>
  <si>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</si>
  <si>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</si>
  <si>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</si>
  <si>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</si>
  <si>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</si>
  <si>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</si>
  <si>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</si>
  <si>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</si>
  <si>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</si>
  <si>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</si>
  <si>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</si>
  <si>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</si>
  <si>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</si>
  <si>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</si>
  <si>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</si>
  <si>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</si>
  <si>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</si>
  <si>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</si>
  <si>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</si>
  <si>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</si>
  <si>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</si>
  <si>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</si>
  <si>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</si>
  <si>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</si>
  <si>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</si>
  <si>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</si>
  <si>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</si>
  <si>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</si>
  <si>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</si>
  <si>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</si>
  <si>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</si>
  <si>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</si>
  <si>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</si>
  <si>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</si>
  <si>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</si>
  <si>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</si>
  <si>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</si>
  <si>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</si>
  <si>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</si>
  <si>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</si>
  <si>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</si>
  <si>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</si>
  <si>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</si>
  <si>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</si>
  <si>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</si>
  <si>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</si>
  <si>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</si>
  <si>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</si>
  <si>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</si>
  <si>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</si>
  <si>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</si>
  <si>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</si>
  <si>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</si>
  <si>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</si>
  <si>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</si>
  <si>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</si>
  <si>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</si>
  <si>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</si>
  <si>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</si>
  <si>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</si>
  <si>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</si>
  <si>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</si>
  <si>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</si>
  <si>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</si>
  <si>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</si>
  <si>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</si>
  <si>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</si>
  <si>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</si>
  <si>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</si>
  <si>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</si>
  <si>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</si>
  <si>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</si>
  <si>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</si>
  <si>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</si>
  <si>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</si>
  <si>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</si>
  <si>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</si>
  <si>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</si>
  <si>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</si>
  <si>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</si>
  <si>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</si>
  <si>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</si>
  <si>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</si>
  <si>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</si>
  <si>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</si>
  <si>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</si>
  <si>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</si>
  <si>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</si>
  <si>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</si>
  <si>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</si>
  <si>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</si>
  <si>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</si>
  <si>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</si>
  <si>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</si>
  <si>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</si>
  <si>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</si>
  <si>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</si>
  <si>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</si>
  <si>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</si>
  <si>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</si>
  <si>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</si>
  <si>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</si>
  <si>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</si>
  <si>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</si>
  <si>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</si>
  <si>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</si>
  <si>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</si>
  <si>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</si>
  <si>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</si>
  <si>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</si>
  <si>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</si>
  <si>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</si>
  <si>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</si>
  <si>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</si>
  <si>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</si>
  <si>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</si>
  <si>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</si>
  <si>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</si>
  <si>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</si>
  <si>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</si>
  <si>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</si>
  <si>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</si>
  <si>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</si>
  <si>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</si>
  <si>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</si>
  <si>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</si>
  <si>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</si>
  <si>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</si>
  <si>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</si>
  <si>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</si>
  <si>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</si>
  <si>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</si>
  <si>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</si>
  <si>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</si>
  <si>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</si>
  <si>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</si>
  <si>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</si>
  <si>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</si>
  <si>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</si>
  <si>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</si>
  <si>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</si>
  <si>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</si>
  <si>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</si>
  <si>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</si>
  <si>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</si>
  <si>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</si>
  <si>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</si>
  <si>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</si>
  <si>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</si>
  <si>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</si>
  <si>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</si>
  <si>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</si>
  <si>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</si>
  <si>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</si>
  <si>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</si>
  <si>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</si>
  <si>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</si>
  <si>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</si>
  <si>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</si>
  <si>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</si>
  <si>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</si>
  <si>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</si>
  <si>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</si>
  <si>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</si>
  <si>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</si>
  <si>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</si>
  <si>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</si>
  <si>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</si>
  <si>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</si>
  <si>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</si>
  <si>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</si>
  <si>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</si>
  <si>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</si>
  <si>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</si>
  <si>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</si>
  <si>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</si>
  <si>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</si>
  <si>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</si>
  <si>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</si>
  <si>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</si>
  <si>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</si>
  <si>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</si>
  <si>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</si>
  <si>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</si>
  <si>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</si>
  <si>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</si>
  <si>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</si>
  <si>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</si>
  <si>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</si>
  <si>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</si>
  <si>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</si>
  <si>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</si>
  <si>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</si>
  <si>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</si>
  <si>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</si>
  <si>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</si>
  <si>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</si>
  <si>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</si>
  <si>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</si>
  <si>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</si>
  <si>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</si>
  <si>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</si>
  <si>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</si>
  <si>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</si>
  <si>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</si>
  <si>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</si>
  <si>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</si>
  <si>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</si>
  <si>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</si>
  <si>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</si>
  <si>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</si>
  <si>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</si>
  <si>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</si>
  <si>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</si>
  <si>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</si>
  <si>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</si>
  <si>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</si>
  <si>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</si>
  <si>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</si>
  <si>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</si>
  <si>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</si>
  <si>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</si>
  <si>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</si>
  <si>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</si>
  <si>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</si>
  <si>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</si>
  <si>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</si>
  <si>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</si>
  <si>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</si>
  <si>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</si>
  <si>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</si>
  <si>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</si>
  <si>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</si>
  <si>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</si>
  <si>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</si>
  <si>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</si>
  <si>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</si>
  <si>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</si>
  <si>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</si>
  <si>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</si>
  <si>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</si>
  <si>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</si>
  <si>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</si>
  <si>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</si>
  <si>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</si>
  <si>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</si>
  <si>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</si>
  <si>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</si>
  <si>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</si>
  <si>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</si>
  <si>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</si>
  <si>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</si>
  <si>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</si>
  <si>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</si>
  <si>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</si>
  <si>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</si>
  <si>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</si>
  <si>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</si>
  <si>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</si>
  <si>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</si>
  <si>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</si>
  <si>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</si>
  <si>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</si>
  <si>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</si>
  <si>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</si>
  <si>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</si>
  <si>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</si>
  <si>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</si>
  <si>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</si>
  <si>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</si>
  <si>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</si>
  <si>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</si>
  <si>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</si>
  <si>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</si>
  <si>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</si>
  <si>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</si>
  <si>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</si>
  <si>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</si>
  <si>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</si>
  <si>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</si>
  <si>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</si>
  <si>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</si>
  <si>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</si>
  <si>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</si>
  <si>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</si>
  <si>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</si>
  <si>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</si>
  <si>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</si>
  <si>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</si>
  <si>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</si>
  <si>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</si>
  <si>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</si>
  <si>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</si>
  <si>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</si>
  <si>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</si>
  <si>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</si>
  <si>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</si>
  <si>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</si>
  <si>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</si>
  <si>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</si>
  <si>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</si>
  <si>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</si>
  <si>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</si>
  <si>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</si>
  <si>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</si>
  <si>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</si>
  <si>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</si>
  <si>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</si>
  <si>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</si>
  <si>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</si>
  <si>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</si>
  <si>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</si>
  <si>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</si>
  <si>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</si>
  <si>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</si>
  <si>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</si>
  <si>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</si>
  <si>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</si>
  <si>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</si>
  <si>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</si>
  <si>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</si>
  <si>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</si>
  <si>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</si>
  <si>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</si>
  <si>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</si>
  <si>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</si>
  <si>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</si>
  <si>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</si>
  <si>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</si>
  <si>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</si>
  <si>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</si>
  <si>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</si>
  <si>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</si>
  <si>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</si>
  <si>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</si>
  <si>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</si>
  <si>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</si>
  <si>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</si>
  <si>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</si>
  <si>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</si>
  <si>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</si>
  <si>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</si>
  <si>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</si>
  <si>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</si>
  <si>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</si>
  <si>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</si>
  <si>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</si>
  <si>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</si>
  <si>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</si>
  <si>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</si>
  <si>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</si>
  <si>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</si>
  <si>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</si>
  <si>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</si>
  <si>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</si>
  <si>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</si>
  <si>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</si>
  <si>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</si>
  <si>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</si>
  <si>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</si>
  <si>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</si>
  <si>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</si>
  <si>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</si>
  <si>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</si>
  <si>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</si>
  <si>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</si>
  <si>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</si>
  <si>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</si>
  <si>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</si>
  <si>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</si>
  <si>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</si>
  <si>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</si>
  <si>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</si>
  <si>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</si>
  <si>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</si>
  <si>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</si>
  <si>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</si>
  <si>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</si>
  <si>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</si>
  <si>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</si>
  <si>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</si>
  <si>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</si>
  <si>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</si>
  <si>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</si>
  <si>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</si>
  <si>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</si>
  <si>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</si>
  <si>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</si>
  <si>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</si>
  <si>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</si>
  <si>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</si>
  <si>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</si>
  <si>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</si>
  <si>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</si>
  <si>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</si>
  <si>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</si>
  <si>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</si>
  <si>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</si>
  <si>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</si>
  <si>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</si>
  <si>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</si>
  <si>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</si>
  <si>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</si>
  <si>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</si>
  <si>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</si>
  <si>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</si>
  <si>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</si>
  <si>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</si>
  <si>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</si>
  <si>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</si>
  <si>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</si>
  <si>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</si>
  <si>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</si>
  <si>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</si>
  <si>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</si>
  <si>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</si>
  <si>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</si>
  <si>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</si>
  <si>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</si>
  <si>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</si>
  <si>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</si>
  <si>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</si>
  <si>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</si>
  <si>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</si>
  <si>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</si>
  <si>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</si>
  <si>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</si>
  <si>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</si>
  <si>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</si>
  <si>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</si>
  <si>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</si>
  <si>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</si>
  <si>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</si>
  <si>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</si>
  <si>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</si>
  <si>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</si>
  <si>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</si>
  <si>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</si>
  <si>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</si>
  <si>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</si>
  <si>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</si>
  <si>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</si>
  <si>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</si>
  <si>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</si>
  <si>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</si>
  <si>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</si>
  <si>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</si>
  <si>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</si>
  <si>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</si>
  <si>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</si>
  <si>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</si>
  <si>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</si>
  <si>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</si>
  <si>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</si>
  <si>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</si>
  <si>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</si>
  <si>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</si>
  <si>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</si>
  <si>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</si>
  <si>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</si>
  <si>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</si>
  <si>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</si>
  <si>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</si>
  <si>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</si>
  <si>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</si>
  <si>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</si>
  <si>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</si>
  <si>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</si>
  <si>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</si>
  <si>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</si>
  <si>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</si>
  <si>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</si>
  <si>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</si>
  <si>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</si>
  <si>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</si>
  <si>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</si>
  <si>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</si>
  <si>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</si>
  <si>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</si>
  <si>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</si>
  <si>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</si>
  <si>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</si>
  <si>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</si>
  <si>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</si>
  <si>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</si>
  <si>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</si>
  <si>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</si>
  <si>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</si>
  <si>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</si>
  <si>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</si>
  <si>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</si>
  <si>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</si>
  <si>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</si>
  <si>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</si>
  <si>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</si>
  <si>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</si>
  <si>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</si>
  <si>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</si>
  <si>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</si>
  <si>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</si>
  <si>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</si>
  <si>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</si>
  <si>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</si>
  <si>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</si>
  <si>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</si>
  <si>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</si>
  <si>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</si>
  <si>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</si>
  <si>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</si>
  <si>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</si>
  <si>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</si>
  <si>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</si>
  <si>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</si>
  <si>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</si>
  <si>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</si>
  <si>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</si>
  <si>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</si>
  <si>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</si>
  <si>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</si>
  <si>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</si>
  <si>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</si>
  <si>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</si>
  <si>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</si>
  <si>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</si>
  <si>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</si>
  <si>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</si>
  <si>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</si>
  <si>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</si>
  <si>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</si>
  <si>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</si>
  <si>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</si>
  <si>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</si>
  <si>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</si>
  <si>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</si>
  <si>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</si>
  <si>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</si>
  <si>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</si>
  <si>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</si>
  <si>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</si>
  <si>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</si>
  <si>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</si>
  <si>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</si>
  <si>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</si>
  <si>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</si>
  <si>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</si>
  <si>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</si>
  <si>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</si>
  <si>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</si>
  <si>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</si>
  <si>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</si>
  <si>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</si>
  <si>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</si>
  <si>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</si>
  <si>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</si>
  <si>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</si>
  <si>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</si>
  <si>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</si>
  <si>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</si>
  <si>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</si>
  <si>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</si>
  <si>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</si>
  <si>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</si>
  <si>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</si>
  <si>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</si>
  <si>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</si>
  <si>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</si>
  <si>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</si>
  <si>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</si>
  <si>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</si>
  <si>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</si>
  <si>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</si>
  <si>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</si>
  <si>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</si>
  <si>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</si>
  <si>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</si>
  <si>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</si>
  <si>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</si>
  <si>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</si>
  <si>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</si>
  <si>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</si>
  <si>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</si>
  <si>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</si>
  <si>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</si>
  <si>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</si>
  <si>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</si>
  <si>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</si>
  <si>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</si>
  <si>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</si>
  <si>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</si>
  <si>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</si>
  <si>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</si>
  <si>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</si>
  <si>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</si>
  <si>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</si>
  <si>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</si>
  <si>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</si>
  <si>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</si>
  <si>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</si>
  <si>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</si>
  <si>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</si>
  <si>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</si>
  <si>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</si>
  <si>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</si>
  <si>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</si>
  <si>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</si>
  <si>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</si>
  <si>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</si>
  <si>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</si>
  <si>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</si>
  <si>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</si>
  <si>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</si>
  <si>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</si>
  <si>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</si>
  <si>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</si>
  <si>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</si>
  <si>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</si>
  <si>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</si>
  <si>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</si>
  <si>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</si>
  <si>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</si>
  <si>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</si>
  <si>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</si>
  <si>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</si>
  <si>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</si>
  <si>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</si>
  <si>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</si>
  <si>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</si>
  <si>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</si>
  <si>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</si>
  <si>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</si>
  <si>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</si>
  <si>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</si>
  <si>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</si>
  <si>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</si>
  <si>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</si>
  <si>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</si>
  <si>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</si>
  <si>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</si>
  <si>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</si>
  <si>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</si>
  <si>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</si>
  <si>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</si>
  <si>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</si>
  <si>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</si>
  <si>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</si>
  <si>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</si>
  <si>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</si>
  <si>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</si>
  <si>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</si>
  <si>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</si>
  <si>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</si>
  <si>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</si>
  <si>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</si>
  <si>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</si>
  <si>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</si>
  <si>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</si>
  <si>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</si>
  <si>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</si>
  <si>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</si>
  <si>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</si>
  <si>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</si>
  <si>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</si>
  <si>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</si>
  <si>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</si>
  <si>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</si>
  <si>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</si>
  <si>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</si>
  <si>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</si>
  <si>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</si>
  <si>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</si>
  <si>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</si>
  <si>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</si>
  <si>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</si>
  <si>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</si>
  <si>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</si>
  <si>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</si>
  <si>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</si>
  <si>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</si>
  <si>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</si>
  <si>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</si>
  <si>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</si>
  <si>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</si>
  <si>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</si>
  <si>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</si>
  <si>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</si>
  <si>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</si>
  <si>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</si>
  <si>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</si>
  <si>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</si>
  <si>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</si>
  <si>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</si>
  <si>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</si>
  <si>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</si>
  <si>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</si>
  <si>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</si>
  <si>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</si>
  <si>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</si>
  <si>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</si>
  <si>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</si>
  <si>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</si>
  <si>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</si>
  <si>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</si>
  <si>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</si>
  <si>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</si>
  <si>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</si>
  <si>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</si>
  <si>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</si>
  <si>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</si>
  <si>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</si>
  <si>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</si>
  <si>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</si>
  <si>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</si>
  <si>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</si>
  <si>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</si>
  <si>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</si>
  <si>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</si>
  <si>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</si>
  <si>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</si>
  <si>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</si>
  <si>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</si>
  <si>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</si>
  <si>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</si>
  <si>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</si>
  <si>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</si>
  <si>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</si>
  <si>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</si>
  <si>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</si>
  <si>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</si>
  <si>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</si>
  <si>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</si>
  <si>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</si>
  <si>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</si>
  <si>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</si>
  <si>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</si>
  <si>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</si>
  <si>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</si>
  <si>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</si>
  <si>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</si>
  <si>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</si>
  <si>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</si>
  <si>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</si>
  <si>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</si>
  <si>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</si>
  <si>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</si>
  <si>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</si>
  <si>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</si>
  <si>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</si>
  <si>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</si>
  <si>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</si>
  <si>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</si>
  <si>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</si>
  <si>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</si>
  <si>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</si>
  <si>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</si>
  <si>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</si>
  <si>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</si>
  <si>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</si>
  <si>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</si>
  <si>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</si>
  <si>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</si>
  <si>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</si>
  <si>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</si>
  <si>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</si>
  <si>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</si>
  <si>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</si>
  <si>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</si>
  <si>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</si>
  <si>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</si>
  <si>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</si>
  <si>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</si>
  <si>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</si>
  <si>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</si>
  <si>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</si>
  <si>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</si>
  <si>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</si>
  <si>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</si>
  <si>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</si>
  <si>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</si>
  <si>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</si>
  <si>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</si>
  <si>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</si>
  <si>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</si>
  <si>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</si>
  <si>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</si>
  <si>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</si>
  <si>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</si>
  <si>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</si>
  <si>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</si>
  <si>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</si>
  <si>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</si>
  <si>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</si>
  <si>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</si>
  <si>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</si>
  <si>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</si>
  <si>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</si>
  <si>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</si>
  <si>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</si>
  <si>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</si>
  <si>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</si>
  <si>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</si>
  <si>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</si>
  <si>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</si>
  <si>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</si>
  <si>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</si>
  <si>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</si>
  <si>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</si>
  <si>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</si>
  <si>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</si>
  <si>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</si>
  <si>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</si>
  <si>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</si>
  <si>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</si>
  <si>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</si>
  <si>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</si>
  <si>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</si>
  <si>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</si>
  <si>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</si>
  <si>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</si>
  <si>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</si>
  <si>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</si>
  <si>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</si>
  <si>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</si>
  <si>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</si>
  <si>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</si>
  <si>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</si>
  <si>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</si>
  <si>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</si>
  <si>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</si>
  <si>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</si>
  <si>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</si>
  <si>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</si>
  <si>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</si>
  <si>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</si>
  <si>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</si>
  <si>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</si>
  <si>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</si>
  <si>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</si>
  <si>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</si>
  <si>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</si>
  <si>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</si>
  <si>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</si>
  <si>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</si>
  <si>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</si>
  <si>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</si>
  <si>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</si>
  <si>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</si>
  <si>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</si>
  <si>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</si>
  <si>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</si>
  <si>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</si>
  <si>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</si>
  <si>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</si>
  <si>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</si>
  <si>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</si>
  <si>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</si>
  <si>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</si>
  <si>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</si>
  <si>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</si>
  <si>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</si>
  <si>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</si>
  <si>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</si>
  <si>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</si>
  <si>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</si>
  <si>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</si>
  <si>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</si>
  <si>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</si>
  <si>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</si>
  <si>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</si>
  <si>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</si>
  <si>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</si>
  <si>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</si>
  <si>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</si>
  <si>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</si>
  <si>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</si>
  <si>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</si>
  <si>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</si>
  <si>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</si>
  <si>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</si>
  <si>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</si>
  <si>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</si>
  <si>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</si>
  <si>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</si>
  <si>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</si>
  <si>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</si>
  <si>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</si>
  <si>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</si>
  <si>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</si>
  <si>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</si>
  <si>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</si>
  <si>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</si>
  <si>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</si>
  <si>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</si>
  <si>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</si>
  <si>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</si>
  <si>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</si>
  <si>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</si>
  <si>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</si>
  <si>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</si>
  <si>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</si>
  <si>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</si>
  <si>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</si>
  <si>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</si>
  <si>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</si>
  <si>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</si>
  <si>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</si>
  <si>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</si>
  <si>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</si>
  <si>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</si>
  <si>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</si>
  <si>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</si>
  <si>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</si>
  <si>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</si>
  <si>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</si>
  <si>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</si>
  <si>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</si>
  <si>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</si>
  <si>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</si>
  <si>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</si>
  <si>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</si>
  <si>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</si>
  <si>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</si>
  <si>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</si>
  <si>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</si>
  <si>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</si>
  <si>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</si>
  <si>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</si>
  <si>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</si>
  <si>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</si>
  <si>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</si>
  <si>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</si>
  <si>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</si>
  <si>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</si>
  <si>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</si>
  <si>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</si>
  <si>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</si>
  <si>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</si>
  <si>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</si>
  <si>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</si>
  <si>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</si>
  <si>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</si>
  <si>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</si>
  <si>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</si>
  <si>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</si>
  <si>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</si>
  <si>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</si>
  <si>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</si>
  <si>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</si>
  <si>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</si>
  <si>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</si>
  <si>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</si>
  <si>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</si>
  <si>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</si>
  <si>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</si>
  <si>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</si>
  <si>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</si>
  <si>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</si>
  <si>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</si>
  <si>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</si>
  <si>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</si>
  <si>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</si>
  <si>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</si>
  <si>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</si>
  <si>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</si>
  <si>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</si>
  <si>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</si>
  <si>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</si>
  <si>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</si>
  <si>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</si>
  <si>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</si>
  <si>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</si>
  <si>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</si>
  <si>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</si>
  <si>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</si>
  <si>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</si>
  <si>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</si>
  <si>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</si>
  <si>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</si>
  <si>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</si>
  <si>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</si>
  <si>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</si>
  <si>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</si>
  <si>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</si>
  <si>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</si>
  <si>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</si>
  <si>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</si>
  <si>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</si>
  <si>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</si>
  <si>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</si>
  <si>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</si>
  <si>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</si>
  <si>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</si>
  <si>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</si>
  <si>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</si>
  <si>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</si>
  <si>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</si>
  <si>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</si>
  <si>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</si>
  <si>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</si>
  <si>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</si>
  <si>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</si>
  <si>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</si>
  <si>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</si>
  <si>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</si>
  <si>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</si>
  <si>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</si>
  <si>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</si>
  <si>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</si>
  <si>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</si>
  <si>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</si>
  <si>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</si>
  <si>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</si>
  <si>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</si>
  <si>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</si>
  <si>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</si>
  <si>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</si>
  <si>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</si>
  <si>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</si>
  <si>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</si>
  <si>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</si>
  <si>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</si>
  <si>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</si>
  <si>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</si>
  <si>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</si>
  <si>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</si>
  <si>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</si>
  <si>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</si>
  <si>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</si>
  <si>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</si>
  <si>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</si>
  <si>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</si>
  <si>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</si>
  <si>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</si>
  <si>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</si>
  <si>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</si>
  <si>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</si>
  <si>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</si>
  <si>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</si>
  <si>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</si>
  <si>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</si>
  <si>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</si>
  <si>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</si>
  <si>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</si>
  <si>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</si>
  <si>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</si>
  <si>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</si>
  <si>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</si>
  <si>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</si>
  <si>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</si>
  <si>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</si>
  <si>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</si>
  <si>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</si>
  <si>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</si>
  <si>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</si>
  <si>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</si>
  <si>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</si>
  <si>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</si>
  <si>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</si>
  <si>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</si>
  <si>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</si>
  <si>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</si>
  <si>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</si>
  <si>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</si>
  <si>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</si>
  <si>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</si>
  <si>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</si>
  <si>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</si>
  <si>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</si>
  <si>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</si>
  <si>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</si>
  <si>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</si>
  <si>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</si>
  <si>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</si>
  <si>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</si>
  <si>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</si>
  <si>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</si>
  <si>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</si>
  <si>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</si>
  <si>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</si>
  <si>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</si>
  <si>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</si>
  <si>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</si>
  <si>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</si>
  <si>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</si>
  <si>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</si>
  <si>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</si>
  <si>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</si>
  <si>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</si>
  <si>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</si>
  <si>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</si>
  <si>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</si>
  <si>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</si>
  <si>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</si>
  <si>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</si>
  <si>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</si>
  <si>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</si>
  <si>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</si>
  <si>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</si>
  <si>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</si>
  <si>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</si>
  <si>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</si>
  <si>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</si>
  <si>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</si>
  <si>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</si>
  <si>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</si>
  <si>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</si>
  <si>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</si>
  <si>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</si>
  <si>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</si>
  <si>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</si>
  <si>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</si>
  <si>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</si>
  <si>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</si>
  <si>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</si>
  <si>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</si>
  <si>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</si>
  <si>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</si>
  <si>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</si>
  <si>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</si>
  <si>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</si>
  <si>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</si>
  <si>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</si>
  <si>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</si>
  <si>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</si>
  <si>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</si>
  <si>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</si>
  <si>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</si>
  <si>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</si>
  <si>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</si>
  <si>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</si>
  <si>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</si>
  <si>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</si>
  <si>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</si>
  <si>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</si>
  <si>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</si>
  <si>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</si>
  <si>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</si>
  <si>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</si>
  <si>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</si>
  <si>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</si>
  <si>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</si>
  <si>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</si>
  <si>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</si>
  <si>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</si>
  <si>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</si>
  <si>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</si>
  <si>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</si>
  <si>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</si>
  <si>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</si>
  <si>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</si>
  <si>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</si>
  <si>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</si>
  <si>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</si>
  <si>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</si>
  <si>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</si>
  <si>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</si>
  <si>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</si>
  <si>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</si>
  <si>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</si>
  <si>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</si>
  <si>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</si>
  <si>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</si>
  <si>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</si>
  <si>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</si>
  <si>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</si>
  <si>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</si>
  <si>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</si>
  <si>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</si>
  <si>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</si>
  <si>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</si>
  <si>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</si>
  <si>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</si>
  <si>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</si>
  <si>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</si>
  <si>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</si>
  <si>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</si>
  <si>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</si>
  <si>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</si>
  <si>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</si>
  <si>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</si>
  <si>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</si>
  <si>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</si>
  <si>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</si>
  <si>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</si>
  <si>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</si>
  <si>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</si>
  <si>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</si>
  <si>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</si>
  <si>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</si>
  <si>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</si>
  <si>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</si>
  <si>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</si>
  <si>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</si>
  <si>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</si>
  <si>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</si>
  <si>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</si>
  <si>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</si>
  <si>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</si>
  <si>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</si>
  <si>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</si>
  <si>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</si>
  <si>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</si>
  <si>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</si>
  <si>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</si>
  <si>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</si>
  <si>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</si>
  <si>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</si>
  <si>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</si>
  <si>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</si>
  <si>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</si>
  <si>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</si>
  <si>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</si>
  <si>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</si>
  <si>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</si>
  <si>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</si>
  <si>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</si>
  <si>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</si>
  <si>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</si>
  <si>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</si>
  <si>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</si>
  <si>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</si>
  <si>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</si>
  <si>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</si>
  <si>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</si>
  <si>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</si>
  <si>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</si>
  <si>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</si>
  <si>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</si>
  <si>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</si>
  <si>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</si>
  <si>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</si>
  <si>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</si>
  <si>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</si>
  <si>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</si>
  <si>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</si>
  <si>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</si>
  <si>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</si>
  <si>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</si>
  <si>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</si>
  <si>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</si>
  <si>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</si>
  <si>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</si>
  <si>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</si>
  <si>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</si>
  <si>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</si>
  <si>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</si>
  <si>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</si>
  <si>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</si>
  <si>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</si>
  <si>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</si>
  <si>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</si>
  <si>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</si>
  <si>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</si>
  <si>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</si>
  <si>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</si>
  <si>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</si>
  <si>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</si>
  <si>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</si>
  <si>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</si>
  <si>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</si>
  <si>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</si>
  <si>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</si>
  <si>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</si>
  <si>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</si>
  <si>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</si>
  <si>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</si>
  <si>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</si>
  <si>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</si>
  <si>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</si>
  <si>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</si>
  <si>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</si>
  <si>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</si>
  <si>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</si>
  <si>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</si>
  <si>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</si>
  <si>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</si>
  <si>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</si>
  <si>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</si>
  <si>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</si>
  <si>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</si>
  <si>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</si>
  <si>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</si>
  <si>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</si>
  <si>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</si>
  <si>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</si>
  <si>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</si>
  <si>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</si>
  <si>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</si>
  <si>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</si>
  <si>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</si>
  <si>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</si>
  <si>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</si>
  <si>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</si>
  <si>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</si>
  <si>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</si>
  <si>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</si>
  <si>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</si>
  <si>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</si>
  <si>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</si>
  <si>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</si>
  <si>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</si>
  <si>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</si>
  <si>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</si>
  <si>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</si>
  <si>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</si>
  <si>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</si>
  <si>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</si>
  <si>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</si>
  <si>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</si>
  <si>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</si>
  <si>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</si>
  <si>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</si>
  <si>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</si>
  <si>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</si>
  <si>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</si>
  <si>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</si>
  <si>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</si>
  <si>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</si>
  <si>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</si>
  <si>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</si>
  <si>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</si>
  <si>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</si>
  <si>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</si>
  <si>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</si>
  <si>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</si>
  <si>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</si>
  <si>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</si>
  <si>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</si>
  <si>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</si>
  <si>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</si>
  <si>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</si>
  <si>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</si>
  <si>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</si>
  <si>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</si>
  <si>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</si>
  <si>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</si>
  <si>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</si>
  <si>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</si>
  <si>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</si>
  <si>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</si>
  <si>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</si>
  <si>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</si>
  <si>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</si>
  <si>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</si>
  <si>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</si>
  <si>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</si>
  <si>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</si>
  <si>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</si>
  <si>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</si>
  <si>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</si>
  <si>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</si>
  <si>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</si>
  <si>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</si>
  <si>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</si>
  <si>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</si>
  <si>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</si>
  <si>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</si>
  <si>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</si>
  <si>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</si>
  <si>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</si>
  <si>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</si>
  <si>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</si>
  <si>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</si>
  <si>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</si>
  <si>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</si>
  <si>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</si>
  <si>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</si>
  <si>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</si>
  <si>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</si>
  <si>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</si>
  <si>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</si>
  <si>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</si>
  <si>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</si>
  <si>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</si>
  <si>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</si>
  <si>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</si>
  <si>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</si>
  <si>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</si>
  <si>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</si>
  <si>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</si>
  <si>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</si>
  <si>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</si>
  <si>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</si>
  <si>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</si>
  <si>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</si>
  <si>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</si>
  <si>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</si>
  <si>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</si>
  <si>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</si>
  <si>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</si>
  <si>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</si>
  <si>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</si>
  <si>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</si>
  <si>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</si>
  <si>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</si>
  <si>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</si>
  <si>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</si>
  <si>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</si>
  <si>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</si>
  <si>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</si>
  <si>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</si>
  <si>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</si>
  <si>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</si>
  <si>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</si>
  <si>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</si>
  <si>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</si>
  <si>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</si>
  <si>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</si>
  <si>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</si>
  <si>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</si>
  <si>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</si>
  <si>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</si>
  <si>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</si>
  <si>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</si>
  <si>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</si>
  <si>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</si>
  <si>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</si>
  <si>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</si>
  <si>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</si>
  <si>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</si>
  <si>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</si>
  <si>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</si>
  <si>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</si>
  <si>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</si>
  <si>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</si>
  <si>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</si>
  <si>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</si>
  <si>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</si>
  <si>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</si>
  <si>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</si>
  <si>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</si>
  <si>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</si>
  <si>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</si>
  <si>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</si>
  <si>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</si>
  <si>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</si>
  <si>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</si>
  <si>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</si>
  <si>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</si>
  <si>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</si>
  <si>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</si>
  <si>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</si>
  <si>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</si>
  <si>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</si>
  <si>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</si>
  <si>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</si>
  <si>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</si>
  <si>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</si>
  <si>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</si>
  <si>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</si>
  <si>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</si>
  <si>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</si>
  <si>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</si>
  <si>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</si>
  <si>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</si>
  <si>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</si>
  <si>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</si>
  <si>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</si>
  <si>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</si>
  <si>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</si>
  <si>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</si>
  <si>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</si>
  <si>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</si>
  <si>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</si>
  <si>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</si>
  <si>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</si>
  <si>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</si>
  <si>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</si>
  <si>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</si>
  <si>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</si>
  <si>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</si>
  <si>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</si>
  <si>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</si>
  <si>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</si>
  <si>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</si>
  <si>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</si>
  <si>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</si>
  <si>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</si>
  <si>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</si>
  <si>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</si>
  <si>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</si>
  <si>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</si>
  <si>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</si>
  <si>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</si>
  <si>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</si>
  <si>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</si>
  <si>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</si>
  <si>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</si>
  <si>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</si>
  <si>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</si>
  <si>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</si>
  <si>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</si>
  <si>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</si>
  <si>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</si>
  <si>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</si>
  <si>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</si>
  <si>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</si>
  <si>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</si>
  <si>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</si>
  <si>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</si>
  <si>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</si>
  <si>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</si>
  <si>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</si>
  <si>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</si>
  <si>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</si>
  <si>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</si>
  <si>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</si>
  <si>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</si>
  <si>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</si>
  <si>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</si>
  <si>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</si>
  <si>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</si>
  <si>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</si>
  <si>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</si>
  <si>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</si>
  <si>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</si>
  <si>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</si>
  <si>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</si>
  <si>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</si>
  <si>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</si>
  <si>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</si>
  <si>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</si>
  <si>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</si>
  <si>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</si>
  <si>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</si>
  <si>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</si>
  <si>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</si>
  <si>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</si>
  <si>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</si>
  <si>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</si>
  <si>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</si>
  <si>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</si>
  <si>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</si>
  <si>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</si>
  <si>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</si>
  <si>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</si>
  <si>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</si>
  <si>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</si>
  <si>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</si>
  <si>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</si>
  <si>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</si>
  <si>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</si>
  <si>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</si>
  <si>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</si>
  <si>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</si>
  <si>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</si>
  <si>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</si>
  <si>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</si>
  <si>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</si>
  <si>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</si>
  <si>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</si>
  <si>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</si>
  <si>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</si>
  <si>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</si>
  <si>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</si>
  <si>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</si>
  <si>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</si>
  <si>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</si>
  <si>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</si>
  <si>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</si>
  <si>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</si>
  <si>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</si>
  <si>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</si>
  <si>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</si>
  <si>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</si>
  <si>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</si>
  <si>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</si>
  <si>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</si>
  <si>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</si>
  <si>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</si>
  <si>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</si>
  <si>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</si>
  <si>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</si>
  <si>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</si>
  <si>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</si>
  <si>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</si>
  <si>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</si>
  <si>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</si>
  <si>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</si>
  <si>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</si>
  <si>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</si>
  <si>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</si>
  <si>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</si>
  <si>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</si>
  <si>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</si>
  <si>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</si>
  <si>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</si>
  <si>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</si>
  <si>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</si>
  <si>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</si>
  <si>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</si>
  <si>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</si>
  <si>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</si>
  <si>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</si>
  <si>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</si>
  <si>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</si>
  <si>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</si>
  <si>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</si>
  <si>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</si>
  <si>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</si>
  <si>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</si>
  <si>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</si>
  <si>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</si>
  <si>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</si>
  <si>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</si>
  <si>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</si>
  <si>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</si>
  <si>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</si>
  <si>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</si>
  <si>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</si>
  <si>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</si>
  <si>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</si>
  <si>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</si>
  <si>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</si>
  <si>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</si>
  <si>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</si>
  <si>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</si>
  <si>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</si>
  <si>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</si>
  <si>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</si>
  <si>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</si>
  <si>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</si>
  <si>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</si>
  <si>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</si>
  <si>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</si>
  <si>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</si>
  <si>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</si>
  <si>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</si>
  <si>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</si>
  <si>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</si>
  <si>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</si>
  <si>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</si>
  <si>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</si>
  <si>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</si>
  <si>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</si>
  <si>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</si>
  <si>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</si>
  <si>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</si>
  <si>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</si>
  <si>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</si>
  <si>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</si>
  <si>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</si>
  <si>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</si>
  <si>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</si>
  <si>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</si>
  <si>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</si>
  <si>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</si>
  <si>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</si>
  <si>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</si>
  <si>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</si>
  <si>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</si>
  <si>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</si>
  <si>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</si>
  <si>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</si>
  <si>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</si>
  <si>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</si>
  <si>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</si>
  <si>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</si>
  <si>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</si>
  <si>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</si>
  <si>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</si>
  <si>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</si>
  <si>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</si>
  <si>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</si>
  <si>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</si>
  <si>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</si>
  <si>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</si>
  <si>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</si>
  <si>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</si>
  <si>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</si>
  <si>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</si>
  <si>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</si>
  <si>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</si>
  <si>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</si>
  <si>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</si>
  <si>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</si>
  <si>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</si>
  <si>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</si>
  <si>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</si>
  <si>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</si>
  <si>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</si>
  <si>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</si>
  <si>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</si>
  <si>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</si>
  <si>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</si>
  <si>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</si>
  <si>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</si>
  <si>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</si>
  <si>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</si>
  <si>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</si>
  <si>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</si>
  <si>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</si>
  <si>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</si>
  <si>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</si>
  <si>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</si>
  <si>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</si>
  <si>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</si>
  <si>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</si>
  <si>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</si>
  <si>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</si>
  <si>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</si>
  <si>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</si>
  <si>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</si>
  <si>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</si>
  <si>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</si>
  <si>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</si>
  <si>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</si>
  <si>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</si>
  <si>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</si>
  <si>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</si>
  <si>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</si>
  <si>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</si>
  <si>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</si>
  <si>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</si>
  <si>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</si>
  <si>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</si>
  <si>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</si>
  <si>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</si>
  <si>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</si>
  <si>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</si>
  <si>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</si>
  <si>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</si>
  <si>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</si>
  <si>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</si>
  <si>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</si>
  <si>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</si>
  <si>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</si>
  <si>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</si>
  <si>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</si>
  <si>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</si>
  <si>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</si>
  <si>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</si>
  <si>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</si>
  <si>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</si>
  <si>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</si>
  <si>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</si>
  <si>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</si>
  <si>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</si>
  <si>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</si>
  <si>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</si>
  <si>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</si>
  <si>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</si>
  <si>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</si>
  <si>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</si>
  <si>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</si>
  <si>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</si>
  <si>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</si>
  <si>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</si>
  <si>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</si>
  <si>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</si>
  <si>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</si>
  <si>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</si>
  <si>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</si>
  <si>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</si>
  <si>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</si>
  <si>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</si>
  <si>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</si>
  <si>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</si>
  <si>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</si>
  <si>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</si>
  <si>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</si>
  <si>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</si>
  <si>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</si>
  <si>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</si>
  <si>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</si>
  <si>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</si>
  <si>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</si>
  <si>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</si>
  <si>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</si>
  <si>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</si>
  <si>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</si>
  <si>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</si>
  <si>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</si>
  <si>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</si>
  <si>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</si>
  <si>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</si>
  <si>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</si>
  <si>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</si>
  <si>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</si>
  <si>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</si>
  <si>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</si>
  <si>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</si>
  <si>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</si>
  <si>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</si>
  <si>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</si>
  <si>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</si>
  <si>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</si>
  <si>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</si>
  <si>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</si>
  <si>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</si>
  <si>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</si>
  <si>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</si>
  <si>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</si>
  <si>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</si>
  <si>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</si>
  <si>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</si>
  <si>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</si>
  <si>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</si>
  <si>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</si>
  <si>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</si>
  <si>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</si>
  <si>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</si>
  <si>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</si>
  <si>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</si>
  <si>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</si>
  <si>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</si>
  <si>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</si>
  <si>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</si>
  <si>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</si>
  <si>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</si>
  <si>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</si>
  <si>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</si>
  <si>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</si>
  <si>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</si>
  <si>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</si>
  <si>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</si>
  <si>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</si>
  <si>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</si>
  <si>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</si>
  <si>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</si>
  <si>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</si>
  <si>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</si>
  <si>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</si>
  <si>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</si>
  <si>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</si>
  <si>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</si>
  <si>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</si>
  <si>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</si>
  <si>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</si>
  <si>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</si>
  <si>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</si>
  <si>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</si>
  <si>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</si>
  <si>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</si>
  <si>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</si>
  <si>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</si>
  <si>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</si>
  <si>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</si>
  <si>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</si>
  <si>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</si>
  <si>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</si>
  <si>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</si>
  <si>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</si>
  <si>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</si>
  <si>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</si>
  <si>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</si>
  <si>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</si>
  <si>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</si>
  <si>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</si>
  <si>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</si>
  <si>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</si>
  <si>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</si>
  <si>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</si>
  <si>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</si>
  <si>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</si>
  <si>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</si>
  <si>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</si>
  <si>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</si>
  <si>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</si>
  <si>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</si>
  <si>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</si>
  <si>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</si>
  <si>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</si>
  <si>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</si>
  <si>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</si>
  <si>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</si>
  <si>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</si>
  <si>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</si>
  <si>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</si>
  <si>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</si>
  <si>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</si>
  <si>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</si>
  <si>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</si>
  <si>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</si>
  <si>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</si>
  <si>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</si>
  <si>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</si>
  <si>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</si>
  <si>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</si>
  <si>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</si>
  <si>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</si>
  <si>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</si>
  <si>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</si>
  <si>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</si>
  <si>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</si>
  <si>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</si>
  <si>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</si>
  <si>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</si>
  <si>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</si>
  <si>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</si>
  <si>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</si>
  <si>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</si>
  <si>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</si>
  <si>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</si>
  <si>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</si>
  <si>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</si>
  <si>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</si>
  <si>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</si>
  <si>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</si>
  <si>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</si>
  <si>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</si>
  <si>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</si>
  <si>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</si>
  <si>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</si>
  <si>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</si>
  <si>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</si>
  <si>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</si>
  <si>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</si>
  <si>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</si>
  <si>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</si>
  <si>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</si>
  <si>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</si>
  <si>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</si>
  <si>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</si>
  <si>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</si>
  <si>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</si>
  <si>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</si>
  <si>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</si>
  <si>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</si>
  <si>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</si>
  <si>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</si>
  <si>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</si>
  <si>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</si>
  <si>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</si>
  <si>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</si>
  <si>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</si>
  <si>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</si>
  <si>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</si>
  <si>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</si>
  <si>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</si>
  <si>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</si>
  <si>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</si>
  <si>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</si>
  <si>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</si>
  <si>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</si>
  <si>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</si>
  <si>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</si>
  <si>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</si>
  <si>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</si>
  <si>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</si>
  <si>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</si>
  <si>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</si>
  <si>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</si>
  <si>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</si>
  <si>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</si>
  <si>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</si>
  <si>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</si>
  <si>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</si>
  <si>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</si>
  <si>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</si>
  <si>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</si>
  <si>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</si>
  <si>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</si>
  <si>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</si>
  <si>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</si>
  <si>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</si>
  <si>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</si>
  <si>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</si>
  <si>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</si>
  <si>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</si>
  <si>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</si>
  <si>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</si>
  <si>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</si>
  <si>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</si>
  <si>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</si>
  <si>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</si>
  <si>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</si>
  <si>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</si>
  <si>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</si>
  <si>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</si>
  <si>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</si>
  <si>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</si>
  <si>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</si>
  <si>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</si>
  <si>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</si>
  <si>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</si>
  <si>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</si>
  <si>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</si>
  <si>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</si>
  <si>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</si>
  <si>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</si>
  <si>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</si>
  <si>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</si>
  <si>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</si>
  <si>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</si>
  <si>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</si>
  <si>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</si>
  <si>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</si>
  <si>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</si>
  <si>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</si>
  <si>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</si>
  <si>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</si>
  <si>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</si>
  <si>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</si>
  <si>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</si>
  <si>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</si>
  <si>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</si>
  <si>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</si>
  <si>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</si>
  <si>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</si>
  <si>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</si>
  <si>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</si>
  <si>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</si>
  <si>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</si>
  <si>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</si>
  <si>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</si>
  <si>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</si>
  <si>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</si>
  <si>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</si>
  <si>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</si>
  <si>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</si>
  <si>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</si>
  <si>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</si>
  <si>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</si>
  <si>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</si>
  <si>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</si>
  <si>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</si>
  <si>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</si>
  <si>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</si>
  <si>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</si>
  <si>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</si>
  <si>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</si>
  <si>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</si>
  <si>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</si>
  <si>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</si>
  <si>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</si>
  <si>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</si>
  <si>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</si>
  <si>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</si>
  <si>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</si>
  <si>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</si>
  <si>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</si>
  <si>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</si>
  <si>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</si>
  <si>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</si>
  <si>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</si>
  <si>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</si>
  <si>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</si>
  <si>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</si>
  <si>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</si>
  <si>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</si>
  <si>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</si>
  <si>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</si>
  <si>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</si>
  <si>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</si>
  <si>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</si>
  <si>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</si>
  <si>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</si>
  <si>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</si>
  <si>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</si>
  <si>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</si>
  <si>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</si>
  <si>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</si>
  <si>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</si>
  <si>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</si>
  <si>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</si>
  <si>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</si>
  <si>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</si>
  <si>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</si>
  <si>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</si>
  <si>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</si>
  <si>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</si>
  <si>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</si>
  <si>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</si>
  <si>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</si>
  <si>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</si>
  <si>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</si>
  <si>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</si>
  <si>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</si>
  <si>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</si>
  <si>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</si>
  <si>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</si>
  <si>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</si>
  <si>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</si>
  <si>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</si>
  <si>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</si>
  <si>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</si>
  <si>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</si>
  <si>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</si>
  <si>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</si>
  <si>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</si>
  <si>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</si>
  <si>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</si>
  <si>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</si>
  <si>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</si>
  <si>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</si>
  <si>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</si>
  <si>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</si>
  <si>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</si>
  <si>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</si>
  <si>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</si>
  <si>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</si>
  <si>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</si>
  <si>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</si>
  <si>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</si>
  <si>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</si>
  <si>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</si>
  <si>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</si>
  <si>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</si>
  <si>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</si>
  <si>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</si>
  <si>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</si>
  <si>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</si>
  <si>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</si>
  <si>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</si>
  <si>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</si>
  <si>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</si>
  <si>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</si>
  <si>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</si>
  <si>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</si>
  <si>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</si>
  <si>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</si>
  <si>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</si>
  <si>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</si>
  <si>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</si>
  <si>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</si>
  <si>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</si>
  <si>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</si>
  <si>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</si>
  <si>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</si>
  <si>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</si>
  <si>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</si>
  <si>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</si>
  <si>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</si>
  <si>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</si>
  <si>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</si>
  <si>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</si>
  <si>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</si>
  <si>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</si>
  <si>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</si>
  <si>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</si>
  <si>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</si>
  <si>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</si>
  <si>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</si>
  <si>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</si>
  <si>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</si>
  <si>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</si>
  <si>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</si>
  <si>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</si>
  <si>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</si>
  <si>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</si>
  <si>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</si>
  <si>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</si>
  <si>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</si>
  <si>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</si>
  <si>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</si>
  <si>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</si>
  <si>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</si>
  <si>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</si>
  <si>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</si>
  <si>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</si>
  <si>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</si>
  <si>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</si>
  <si>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</si>
  <si>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</si>
  <si>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</si>
  <si>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</si>
  <si>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</si>
  <si>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</si>
  <si>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</si>
  <si>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</si>
  <si>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</si>
  <si>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</si>
  <si>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</si>
  <si>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</si>
  <si>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</si>
  <si>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</si>
  <si>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</si>
  <si>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</si>
  <si>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</si>
  <si>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</si>
  <si>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</si>
  <si>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</si>
  <si>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</si>
  <si>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</si>
  <si>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</si>
  <si>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</si>
  <si>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</si>
  <si>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</si>
  <si>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</si>
  <si>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</si>
  <si>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</si>
  <si>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</si>
  <si>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</si>
  <si>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</si>
  <si>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</si>
  <si>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</si>
  <si>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</si>
  <si>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</si>
  <si>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</si>
  <si>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</si>
  <si>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</si>
  <si>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</si>
  <si>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</si>
  <si>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</si>
  <si>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</si>
  <si>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</si>
  <si>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</si>
  <si>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</si>
  <si>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</si>
  <si>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</si>
  <si>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</si>
  <si>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</si>
  <si>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</si>
  <si>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</si>
  <si>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</si>
  <si>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</si>
  <si>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</si>
  <si>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</si>
  <si>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</si>
  <si>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</si>
  <si>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</si>
  <si>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</si>
  <si>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</si>
  <si>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</si>
  <si>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</si>
  <si>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</si>
  <si>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</si>
  <si>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</si>
  <si>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</si>
  <si>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</si>
  <si>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</si>
  <si>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</si>
  <si>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</si>
  <si>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</si>
  <si>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</si>
  <si>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</si>
  <si>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</si>
  <si>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</si>
  <si>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</si>
  <si>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</si>
  <si>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</si>
  <si>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</si>
  <si>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</si>
  <si>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</si>
  <si>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</si>
  <si>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</si>
  <si>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</si>
  <si>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</si>
  <si>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</si>
  <si>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</si>
  <si>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</si>
  <si>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</si>
  <si>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</si>
  <si>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</si>
  <si>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</si>
  <si>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</si>
  <si>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</si>
  <si>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</si>
  <si>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</si>
  <si>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</si>
  <si>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</si>
  <si>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</si>
  <si>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</si>
  <si>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</si>
  <si>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</si>
  <si>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</si>
  <si>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</si>
  <si>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</si>
  <si>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</si>
  <si>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</si>
  <si>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</si>
  <si>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</si>
  <si>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</si>
  <si>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</si>
  <si>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</si>
  <si>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</si>
  <si>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</si>
  <si>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</si>
  <si>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</si>
  <si>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</si>
  <si>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</si>
  <si>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</si>
  <si>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</si>
  <si>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</si>
  <si>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</si>
  <si>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</si>
  <si>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</si>
  <si>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</si>
  <si>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</si>
  <si>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</si>
  <si>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</si>
  <si>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</si>
  <si>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</si>
  <si>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</si>
  <si>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</si>
  <si>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</si>
  <si>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</si>
  <si>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</si>
  <si>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</si>
  <si>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</si>
  <si>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</si>
  <si>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</si>
  <si>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</si>
  <si>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</si>
  <si>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</si>
  <si>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</si>
  <si>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</si>
  <si>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</si>
  <si>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</si>
  <si>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</si>
  <si>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</si>
  <si>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</si>
  <si>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</si>
  <si>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</si>
  <si>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</si>
  <si>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</si>
  <si>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</si>
  <si>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</si>
  <si>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</si>
  <si>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</si>
  <si>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</si>
  <si>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</si>
  <si>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</si>
  <si>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</si>
  <si>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</si>
  <si>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</si>
  <si>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</si>
  <si>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</si>
  <si>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</si>
  <si>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</si>
  <si>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</si>
  <si>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</si>
  <si>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</si>
  <si>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</si>
  <si>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</si>
  <si>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</si>
  <si>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</si>
  <si>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</si>
  <si>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</si>
  <si>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</si>
  <si>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</si>
  <si>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</si>
  <si>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</si>
  <si>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</si>
  <si>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</si>
  <si>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</si>
  <si>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</si>
  <si>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</si>
  <si>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</si>
  <si>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</si>
  <si>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</si>
  <si>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</si>
  <si>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</si>
  <si>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</si>
  <si>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</si>
  <si>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</si>
  <si>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</si>
  <si>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</si>
  <si>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</si>
  <si>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</si>
  <si>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</si>
  <si>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</si>
  <si>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</si>
  <si>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</si>
  <si>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</si>
  <si>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</si>
  <si>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</si>
  <si>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</si>
  <si>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</si>
  <si>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</si>
  <si>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</si>
  <si>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</si>
  <si>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</si>
  <si>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</si>
  <si>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</si>
  <si>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</si>
  <si>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</si>
  <si>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</si>
  <si>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</si>
  <si>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</si>
  <si>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</si>
  <si>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</si>
  <si>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</si>
  <si>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</si>
  <si>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</si>
  <si>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</si>
  <si>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</si>
  <si>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</si>
  <si>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</si>
  <si>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</si>
  <si>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</si>
  <si>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</si>
  <si>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</si>
  <si>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</si>
  <si>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</si>
  <si>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</si>
  <si>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</si>
  <si>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</si>
  <si>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</si>
  <si>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</si>
  <si>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</si>
  <si>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</si>
  <si>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</si>
  <si>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</si>
  <si>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</si>
  <si>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</si>
  <si>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</si>
  <si>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</si>
  <si>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</si>
  <si>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</si>
  <si>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</si>
  <si>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</si>
  <si>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</si>
  <si>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</si>
  <si>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</si>
  <si>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</si>
  <si>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</si>
  <si>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</si>
  <si>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</si>
  <si>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</si>
  <si>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</si>
  <si>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</si>
  <si>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</si>
  <si>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</si>
  <si>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</si>
  <si>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</si>
  <si>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</si>
  <si>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</si>
  <si>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</si>
  <si>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</si>
  <si>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</si>
  <si>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</si>
  <si>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</si>
  <si>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</si>
  <si>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</si>
  <si>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</si>
  <si>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</si>
  <si>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</si>
  <si>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</si>
  <si>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</si>
  <si>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</si>
  <si>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</si>
  <si>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</si>
  <si>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</si>
  <si>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</si>
  <si>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</si>
  <si>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</si>
  <si>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</si>
  <si>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</si>
  <si>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</si>
  <si>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</si>
  <si>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</si>
  <si>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</si>
  <si>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</si>
  <si>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</si>
  <si>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</si>
  <si>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</si>
  <si>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</si>
  <si>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</si>
  <si>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</si>
  <si>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</si>
  <si>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</si>
  <si>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</si>
  <si>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</si>
  <si>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</si>
  <si>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</si>
  <si>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</si>
  <si>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</si>
  <si>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</si>
  <si>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</si>
  <si>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</si>
  <si>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</si>
  <si>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</si>
  <si>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</si>
  <si>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</si>
  <si>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</si>
  <si>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</si>
  <si>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</si>
  <si>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</si>
  <si>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</si>
  <si>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</si>
  <si>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</si>
  <si>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</si>
  <si>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</si>
  <si>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</si>
  <si>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</si>
  <si>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</si>
  <si>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</si>
  <si>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</si>
  <si>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</si>
  <si>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</si>
  <si>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</si>
  <si>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</si>
  <si>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</si>
  <si>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</si>
  <si>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</si>
  <si>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</si>
  <si>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</si>
  <si>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</si>
  <si>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</si>
  <si>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</si>
  <si>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</si>
  <si>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</si>
  <si>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</si>
  <si>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</si>
  <si>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</si>
  <si>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</si>
  <si>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</si>
  <si>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</si>
  <si>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</si>
  <si>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</si>
  <si>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</si>
  <si>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</si>
  <si>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</si>
  <si>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</si>
  <si>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</si>
  <si>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</si>
  <si>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</si>
  <si>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</si>
  <si>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</si>
  <si>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</si>
  <si>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</si>
  <si>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</si>
  <si>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</si>
  <si>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</si>
  <si>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</si>
  <si>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</si>
  <si>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</si>
  <si>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</si>
  <si>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</si>
  <si>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</si>
  <si>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</si>
  <si>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</si>
  <si>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</si>
  <si>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</si>
  <si>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</si>
  <si>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</si>
  <si>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</si>
  <si>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</si>
  <si>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</si>
  <si>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</si>
  <si>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</si>
  <si>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</si>
  <si>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</si>
  <si>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</si>
  <si>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</si>
  <si>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</si>
  <si>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</si>
  <si>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</si>
  <si>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</si>
  <si>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</si>
  <si>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</si>
  <si>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</si>
  <si>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</si>
  <si>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</si>
  <si>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</si>
  <si>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</si>
  <si>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</si>
  <si>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</si>
  <si>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</si>
  <si>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</si>
  <si>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</si>
  <si>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</si>
  <si>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</si>
  <si>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</si>
  <si>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</si>
  <si>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</si>
  <si>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</si>
  <si>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</si>
  <si>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</si>
  <si>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</si>
  <si>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</si>
  <si>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</si>
  <si>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</si>
  <si>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</si>
  <si>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</si>
  <si>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</si>
  <si>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</si>
  <si>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</si>
  <si>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</si>
  <si>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</si>
  <si>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</si>
  <si>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</si>
  <si>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</si>
  <si>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</si>
  <si>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</si>
  <si>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</si>
  <si>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</si>
  <si>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</si>
  <si>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</si>
  <si>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</si>
  <si>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</si>
  <si>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</si>
  <si>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</si>
  <si>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</si>
  <si>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</si>
  <si>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</si>
  <si>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</si>
  <si>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</si>
  <si>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</si>
  <si>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</si>
  <si>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</si>
  <si>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</si>
  <si>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</si>
  <si>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</si>
  <si>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</si>
  <si>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</si>
  <si>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</si>
  <si>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</si>
  <si>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</si>
  <si>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</si>
  <si>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</si>
  <si>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</si>
  <si>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</si>
  <si>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</si>
  <si>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</si>
  <si>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</si>
  <si>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</si>
  <si>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</si>
  <si>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</si>
  <si>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</si>
  <si>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</si>
  <si>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</si>
  <si>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</si>
  <si>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</si>
  <si>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</si>
  <si>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</si>
  <si>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</si>
  <si>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</si>
  <si>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</si>
  <si>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</si>
  <si>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</si>
  <si>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</si>
  <si>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</si>
  <si>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</si>
  <si>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</si>
  <si>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</si>
  <si>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</si>
  <si>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</si>
  <si>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</si>
  <si>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</si>
  <si>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</si>
  <si>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</si>
  <si>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</si>
  <si>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</si>
  <si>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</si>
  <si>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</si>
  <si>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</si>
  <si>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</si>
  <si>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</si>
  <si>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</si>
  <si>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</si>
  <si>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</si>
  <si>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</si>
  <si>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</si>
  <si>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</si>
  <si>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</si>
  <si>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</si>
  <si>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</si>
  <si>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</si>
  <si>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</si>
  <si>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</si>
  <si>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</si>
  <si>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</si>
  <si>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</si>
  <si>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</si>
  <si>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</si>
  <si>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</si>
  <si>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</si>
  <si>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</si>
  <si>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</si>
  <si>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</si>
  <si>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</si>
  <si>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</si>
  <si>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</si>
  <si>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</si>
  <si>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</si>
  <si>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</si>
  <si>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</si>
  <si>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</si>
  <si>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</si>
  <si>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</si>
  <si>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</si>
  <si>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</si>
  <si>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</si>
  <si>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</si>
  <si>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</si>
  <si>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</si>
  <si>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</si>
  <si>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</si>
  <si>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</si>
  <si>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</si>
  <si>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</si>
  <si>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</si>
  <si>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</si>
  <si>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</si>
  <si>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</si>
  <si>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</si>
  <si>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</si>
  <si>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</si>
  <si>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</si>
  <si>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</si>
  <si>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</si>
  <si>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</si>
  <si>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</si>
  <si>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</si>
  <si>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</si>
  <si>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</si>
  <si>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</si>
  <si>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</si>
  <si>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</si>
  <si>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</si>
  <si>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</si>
  <si>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</si>
  <si>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</si>
  <si>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</si>
  <si>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</si>
  <si>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</si>
  <si>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</si>
  <si>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</si>
  <si>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</si>
  <si>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</si>
  <si>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</si>
  <si>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</si>
  <si>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</si>
  <si>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</si>
  <si>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</si>
  <si>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</si>
  <si>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</si>
  <si>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</si>
  <si>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</si>
  <si>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</si>
  <si>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</si>
  <si>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</si>
  <si>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</si>
  <si>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</si>
  <si>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</si>
  <si>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</si>
  <si>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</si>
  <si>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</si>
  <si>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</si>
  <si>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</si>
  <si>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</si>
  <si>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</si>
  <si>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</si>
  <si>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</si>
  <si>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</si>
  <si>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</si>
  <si>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</si>
  <si>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</si>
  <si>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</si>
  <si>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</si>
  <si>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</si>
  <si>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</si>
  <si>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</si>
  <si>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</si>
  <si>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</si>
  <si>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</si>
  <si>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</si>
  <si>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</si>
  <si>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</si>
  <si>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</si>
  <si>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</si>
  <si>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</si>
  <si>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</si>
  <si>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</si>
  <si>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</si>
  <si>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</si>
  <si>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</si>
  <si>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</si>
  <si>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</si>
  <si>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</si>
  <si>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</si>
  <si>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</si>
  <si>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</si>
  <si>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</si>
  <si>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</si>
  <si>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</si>
  <si>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</si>
  <si>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</si>
  <si>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</si>
  <si>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</si>
  <si>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</si>
  <si>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</si>
  <si>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</si>
  <si>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</si>
  <si>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</si>
  <si>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</si>
  <si>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</si>
  <si>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</si>
  <si>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</si>
  <si>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</si>
  <si>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</si>
  <si>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</si>
  <si>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</si>
  <si>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</si>
  <si>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</si>
  <si>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</si>
  <si>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</si>
  <si>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</si>
  <si>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</si>
  <si>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</si>
  <si>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</si>
  <si>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</si>
  <si>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</si>
  <si>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</si>
  <si>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</si>
  <si>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</si>
  <si>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</si>
  <si>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</si>
  <si>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</si>
  <si>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</si>
  <si>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</si>
  <si>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</si>
  <si>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</si>
  <si>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</si>
  <si>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</si>
  <si>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</si>
  <si>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</si>
  <si>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</si>
  <si>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</si>
  <si>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</si>
  <si>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</si>
  <si>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</si>
  <si>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</si>
  <si>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</si>
  <si>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</si>
  <si>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</si>
  <si>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</si>
  <si>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</si>
  <si>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</si>
  <si>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</si>
  <si>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</si>
  <si>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</si>
  <si>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</si>
  <si>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</si>
  <si>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</si>
  <si>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</si>
  <si>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</si>
  <si>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</si>
  <si>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</si>
  <si>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</si>
  <si>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</si>
  <si>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</si>
  <si>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</si>
  <si>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</si>
  <si>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</si>
  <si>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</si>
  <si>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</si>
  <si>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</si>
  <si>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</si>
  <si>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</si>
  <si>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</si>
  <si>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</si>
  <si>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</si>
  <si>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</si>
  <si>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</si>
  <si>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</si>
  <si>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</si>
  <si>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</si>
  <si>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</si>
  <si>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</si>
  <si>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</si>
  <si>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</si>
  <si>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</si>
  <si>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</si>
  <si>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</si>
  <si>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</si>
  <si>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</si>
  <si>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</si>
  <si>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</si>
  <si>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</si>
  <si>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</si>
  <si>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</si>
  <si>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</si>
  <si>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</si>
  <si>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</si>
  <si>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</si>
  <si>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</si>
  <si>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</si>
  <si>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</si>
  <si>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</si>
  <si>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</si>
  <si>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</si>
  <si>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</si>
  <si>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</si>
  <si>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</si>
  <si>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</si>
  <si>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</si>
  <si>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</si>
  <si>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</si>
  <si>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</si>
  <si>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</si>
  <si>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</si>
  <si>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</si>
  <si>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</si>
  <si>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</si>
  <si>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</si>
  <si>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</si>
  <si>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</si>
  <si>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</si>
  <si>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</si>
  <si>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</si>
  <si>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</si>
  <si>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</si>
  <si>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</si>
  <si>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</si>
  <si>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</si>
  <si>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</si>
  <si>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</si>
  <si>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</si>
  <si>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</si>
  <si>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</si>
  <si>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</si>
  <si>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</si>
  <si>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</si>
  <si>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</si>
  <si>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</si>
  <si>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</si>
  <si>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</si>
  <si>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</si>
  <si>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</si>
  <si>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</si>
  <si>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</si>
  <si>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</si>
  <si>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</si>
  <si>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</si>
  <si>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</si>
  <si>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</si>
  <si>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</si>
  <si>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</si>
  <si>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</si>
  <si>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</si>
  <si>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</si>
  <si>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</si>
  <si>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</si>
  <si>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</si>
  <si>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</si>
  <si>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</si>
  <si>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</si>
  <si>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</si>
  <si>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</si>
  <si>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</si>
  <si>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</si>
  <si>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</si>
  <si>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</si>
  <si>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</si>
  <si>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</si>
  <si>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</si>
  <si>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</si>
  <si>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</si>
  <si>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</si>
  <si>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</si>
  <si>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</si>
  <si>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</si>
  <si>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</si>
  <si>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</si>
  <si>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</si>
  <si>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</si>
  <si>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</si>
  <si>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</si>
  <si>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</si>
  <si>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</si>
  <si>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</si>
  <si>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</si>
  <si>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</si>
  <si>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</si>
  <si>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</si>
  <si>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</si>
  <si>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</si>
  <si>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</si>
  <si>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</si>
  <si>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</si>
  <si>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</si>
  <si>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</si>
  <si>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</si>
  <si>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</si>
  <si>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</si>
  <si>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</si>
  <si>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</si>
  <si>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</si>
  <si>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</si>
  <si>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</si>
  <si>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</si>
  <si>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</si>
  <si>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</si>
  <si>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</si>
  <si>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</si>
  <si>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</si>
  <si>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</si>
  <si>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</si>
  <si>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</si>
  <si>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</si>
  <si>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</si>
  <si>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</si>
  <si>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</si>
  <si>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</si>
  <si>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</si>
  <si>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</si>
  <si>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</si>
  <si>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</si>
  <si>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</si>
  <si>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</si>
  <si>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</si>
  <si>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</si>
  <si>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</si>
  <si>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</si>
  <si>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</si>
  <si>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</si>
  <si>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</si>
  <si>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</si>
  <si>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</si>
  <si>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</si>
  <si>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</si>
  <si>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</si>
  <si>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</si>
  <si>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</si>
  <si>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</si>
  <si>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</si>
  <si>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</si>
  <si>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</si>
  <si>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</si>
  <si>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</si>
  <si>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</si>
  <si>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</si>
  <si>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</si>
  <si>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</si>
  <si>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</si>
  <si>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</si>
  <si>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</si>
  <si>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</si>
  <si>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</si>
  <si>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</si>
  <si>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</si>
  <si>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</si>
  <si>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</si>
  <si>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</si>
  <si>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</si>
  <si>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</si>
  <si>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</si>
  <si>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</si>
  <si>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</si>
  <si>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</si>
  <si>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</si>
  <si>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</si>
  <si>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</si>
  <si>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</si>
  <si>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</si>
  <si>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</si>
  <si>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</si>
  <si>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</si>
  <si>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</si>
  <si>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</si>
  <si>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</si>
  <si>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</si>
  <si>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</si>
  <si>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</si>
  <si>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</si>
  <si>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</si>
  <si>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</si>
  <si>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</si>
  <si>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</si>
  <si>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</si>
  <si>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</si>
  <si>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</si>
  <si>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</si>
  <si>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</si>
  <si>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</si>
  <si>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</si>
  <si>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</si>
  <si>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</si>
  <si>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</si>
  <si>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</si>
  <si>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</si>
  <si>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</si>
  <si>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</si>
  <si>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</si>
  <si>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</si>
  <si>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</si>
  <si>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</si>
  <si>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</si>
  <si>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</si>
  <si>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</si>
  <si>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</si>
  <si>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</si>
  <si>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</si>
  <si>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</si>
  <si>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</si>
  <si>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</si>
  <si>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</si>
  <si>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</si>
  <si>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</si>
  <si>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</si>
  <si>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</si>
  <si>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</si>
  <si>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</si>
  <si>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</si>
  <si>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</si>
  <si>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</si>
  <si>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</si>
  <si>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</si>
  <si>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</si>
  <si>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</si>
  <si>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</si>
  <si>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</si>
  <si>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</si>
  <si>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</si>
  <si>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</si>
  <si>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</si>
  <si>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</si>
  <si>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</si>
  <si>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</si>
  <si>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</si>
  <si>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</si>
  <si>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</si>
  <si>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</si>
  <si>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</si>
  <si>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</si>
  <si>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</si>
  <si>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</si>
  <si>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</si>
  <si>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</si>
  <si>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</si>
  <si>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</si>
  <si>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</si>
  <si>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</si>
  <si>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</si>
  <si>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</si>
  <si>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</si>
  <si>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</si>
  <si>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</si>
  <si>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</si>
  <si>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</si>
  <si>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</si>
  <si>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</si>
  <si>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</si>
  <si>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</si>
  <si>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</si>
  <si>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</si>
  <si>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</si>
  <si>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</si>
  <si>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</si>
  <si>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</si>
  <si>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</si>
  <si>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</si>
  <si>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</si>
  <si>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</si>
  <si>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</si>
  <si>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</si>
  <si>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</si>
  <si>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</si>
  <si>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</si>
  <si>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</si>
  <si>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</si>
  <si>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</si>
  <si>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</si>
  <si>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</si>
  <si>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</si>
  <si>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</si>
  <si>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</si>
  <si>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</si>
  <si>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</si>
  <si>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</si>
  <si>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</si>
  <si>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</si>
  <si>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</si>
  <si>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</si>
  <si>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</si>
  <si>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</si>
  <si>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</si>
  <si>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</si>
  <si>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</si>
  <si>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</si>
  <si>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</si>
  <si>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</si>
  <si>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</si>
  <si>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</si>
  <si>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</si>
  <si>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</si>
  <si>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</si>
  <si>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</si>
  <si>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</si>
  <si>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</si>
  <si>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</si>
  <si>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</si>
  <si>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</si>
  <si>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</si>
  <si>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</si>
  <si>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</si>
  <si>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</si>
  <si>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</si>
  <si>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</si>
  <si>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</si>
  <si>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</si>
  <si>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</si>
  <si>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</si>
  <si>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</si>
  <si>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</si>
  <si>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</si>
  <si>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</si>
  <si>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</si>
  <si>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</si>
  <si>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</si>
  <si>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</si>
  <si>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</si>
  <si>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</si>
  <si>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</si>
  <si>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</si>
  <si>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</si>
  <si>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</si>
  <si>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</si>
  <si>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</si>
  <si>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</si>
  <si>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</si>
  <si>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</si>
  <si>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</si>
  <si>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</si>
  <si>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</si>
  <si>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</si>
  <si>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</si>
  <si>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</si>
  <si>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</si>
  <si>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</si>
  <si>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</si>
  <si>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</si>
  <si>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</si>
  <si>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</si>
  <si>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</si>
  <si>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</si>
  <si>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</si>
  <si>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</si>
  <si>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</si>
  <si>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</si>
  <si>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</si>
  <si>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</si>
  <si>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</si>
  <si>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</si>
  <si>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</si>
  <si>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</si>
  <si>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</si>
  <si>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</si>
  <si>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</si>
  <si>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</si>
  <si>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</si>
  <si>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</si>
  <si>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</si>
  <si>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</si>
  <si>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</si>
  <si>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</si>
  <si>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</si>
  <si>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</si>
  <si>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</si>
  <si>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</si>
  <si>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</si>
  <si>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</si>
  <si>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</si>
  <si>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</si>
  <si>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</si>
  <si>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</si>
  <si>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</si>
  <si>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</si>
  <si>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</si>
  <si>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</si>
  <si>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</si>
  <si>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</si>
  <si>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</si>
  <si>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</si>
  <si>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</si>
  <si>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</si>
  <si>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</si>
  <si>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</si>
  <si>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</si>
  <si>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</si>
  <si>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</si>
  <si>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</si>
  <si>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</si>
  <si>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</si>
  <si>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</si>
  <si>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</si>
  <si>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</si>
  <si>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</si>
  <si>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</si>
  <si>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</si>
  <si>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</si>
  <si>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</si>
  <si>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</si>
  <si>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</si>
  <si>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</si>
  <si>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</si>
  <si>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</si>
  <si>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</si>
  <si>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</si>
  <si>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</si>
  <si>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</si>
  <si>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</si>
  <si>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</si>
  <si>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</si>
  <si>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</si>
  <si>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</si>
  <si>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</si>
  <si>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</si>
  <si>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</si>
  <si>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</si>
  <si>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</si>
  <si>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</si>
  <si>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</si>
  <si>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</si>
  <si>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</si>
  <si>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</si>
  <si>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</si>
  <si>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</si>
  <si>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</si>
  <si>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</si>
  <si>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</si>
  <si>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</si>
  <si>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</si>
  <si>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</si>
  <si>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</si>
  <si>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</si>
  <si>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</si>
  <si>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</si>
  <si>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</si>
  <si>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</si>
  <si>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</si>
  <si>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</si>
  <si>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</si>
  <si>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</si>
  <si>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</si>
  <si>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</si>
  <si>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</si>
  <si>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</si>
  <si>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</si>
  <si>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</si>
  <si>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</si>
  <si>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</si>
  <si>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</si>
  <si>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</si>
  <si>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</si>
  <si>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</si>
  <si>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</si>
  <si>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</si>
  <si>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</si>
  <si>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</si>
  <si>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</si>
  <si>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</si>
  <si>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</si>
  <si>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</si>
  <si>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</si>
  <si>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</si>
  <si>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</si>
  <si>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</si>
  <si>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</si>
  <si>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</si>
  <si>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</si>
  <si>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</si>
  <si>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</si>
  <si>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</si>
  <si>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</si>
  <si>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</si>
  <si>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</si>
  <si>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</si>
  <si>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</si>
  <si>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</si>
  <si>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</si>
  <si>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</si>
  <si>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</si>
  <si>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</si>
  <si>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</si>
  <si>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</si>
  <si>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</si>
  <si>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</si>
  <si>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</si>
  <si>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</si>
  <si>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</si>
  <si>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</si>
  <si>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</si>
  <si>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</si>
  <si>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</si>
  <si>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</si>
  <si>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</si>
  <si>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</si>
  <si>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</si>
  <si>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</si>
  <si>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</si>
  <si>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</si>
  <si>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</si>
  <si>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</si>
  <si>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</si>
  <si>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</si>
  <si>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</si>
  <si>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</si>
  <si>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</si>
  <si>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</si>
  <si>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</si>
  <si>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</si>
  <si>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</si>
  <si>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</si>
  <si>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</si>
  <si>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</si>
  <si>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</si>
  <si>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</si>
  <si>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</si>
  <si>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</si>
  <si>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</si>
  <si>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</si>
  <si>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</si>
  <si>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</si>
  <si>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</si>
  <si>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</si>
  <si>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</si>
  <si>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</si>
  <si>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</si>
  <si>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</si>
  <si>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</si>
  <si>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</si>
  <si>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</si>
  <si>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</si>
  <si>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</si>
  <si>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</si>
  <si>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</si>
  <si>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</si>
  <si>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</si>
  <si>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</si>
  <si>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</si>
  <si>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</si>
  <si>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</si>
  <si>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</si>
  <si>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</si>
  <si>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</si>
  <si>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</si>
  <si>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</si>
  <si>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</si>
  <si>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</si>
  <si>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</si>
  <si>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</si>
  <si>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</si>
  <si>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</si>
  <si>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</si>
  <si>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</si>
  <si>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</si>
  <si>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</si>
  <si>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</si>
  <si>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</si>
  <si>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</si>
  <si>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</si>
  <si>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</si>
  <si>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</si>
  <si>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</si>
  <si>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</si>
  <si>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</si>
  <si>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</si>
  <si>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</si>
  <si>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</si>
  <si>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</si>
  <si>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</si>
  <si>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</si>
  <si>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</si>
  <si>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</si>
  <si>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</si>
  <si>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</si>
  <si>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</si>
  <si>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</si>
  <si>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</si>
  <si>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</si>
  <si>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</si>
  <si>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</si>
  <si>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</si>
  <si>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</si>
  <si>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</si>
  <si>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</si>
  <si>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</si>
  <si>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</si>
  <si>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</si>
  <si>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</si>
  <si>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</si>
  <si>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</si>
  <si>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</si>
  <si>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</si>
  <si>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</si>
  <si>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</si>
  <si>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</si>
  <si>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</si>
  <si>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</si>
  <si>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</si>
  <si>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</si>
  <si>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</si>
  <si>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</si>
  <si>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</si>
  <si>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</si>
  <si>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</si>
  <si>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</si>
  <si>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</si>
  <si>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</si>
  <si>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</si>
  <si>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</si>
  <si>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</si>
  <si>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</si>
  <si>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</si>
  <si>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</si>
  <si>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</si>
  <si>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</si>
  <si>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</si>
  <si>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</si>
  <si>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</si>
  <si>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</si>
  <si>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</si>
  <si>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</si>
  <si>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</si>
  <si>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</si>
  <si>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</si>
  <si>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</si>
  <si>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</si>
  <si>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</si>
  <si>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</si>
  <si>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</si>
  <si>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</si>
  <si>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</si>
  <si>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</si>
  <si>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</si>
  <si>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</si>
  <si>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</si>
  <si>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</si>
  <si>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</si>
  <si>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</si>
  <si>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</si>
  <si>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</si>
  <si>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</si>
  <si>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</si>
  <si>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</si>
  <si>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</si>
  <si>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</si>
  <si>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</si>
  <si>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</si>
  <si>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</si>
  <si>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</si>
  <si>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</si>
  <si>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</si>
  <si>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</si>
  <si>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</si>
  <si>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</si>
  <si>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</si>
  <si>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</si>
  <si>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</si>
  <si>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</si>
  <si>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</si>
  <si>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</si>
  <si>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</si>
  <si>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</si>
  <si>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</si>
  <si>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</si>
  <si>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</si>
  <si>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</si>
  <si>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</si>
  <si>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</si>
  <si>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</si>
  <si>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</si>
  <si>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</si>
  <si>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</si>
  <si>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</si>
  <si>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</si>
  <si>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</si>
  <si>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</si>
  <si>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</si>
  <si>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</si>
  <si>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</si>
  <si>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</si>
  <si>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</si>
  <si>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</si>
  <si>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</si>
  <si>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</si>
  <si>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</si>
  <si>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</si>
  <si>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</si>
  <si>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</si>
  <si>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</si>
  <si>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</si>
  <si>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</si>
  <si>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</si>
  <si>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</si>
  <si>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</si>
  <si>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</si>
  <si>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</si>
  <si>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</si>
  <si>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</si>
  <si>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</si>
  <si>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</si>
  <si>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</si>
  <si>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</si>
  <si>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</si>
  <si>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</si>
  <si>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</si>
  <si>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</si>
  <si>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</si>
  <si>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</si>
  <si>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</si>
  <si>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</si>
  <si>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</si>
  <si>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</si>
  <si>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</si>
  <si>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</si>
  <si>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</si>
  <si>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</si>
  <si>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</si>
  <si>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</si>
  <si>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</si>
  <si>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</si>
  <si>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</si>
  <si>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</si>
  <si>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</si>
  <si>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</si>
  <si>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</si>
  <si>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</si>
  <si>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</si>
  <si>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</si>
  <si>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</si>
  <si>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</si>
  <si>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</si>
  <si>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</si>
  <si>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</si>
  <si>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</si>
  <si>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</si>
  <si>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</si>
  <si>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</si>
  <si>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</si>
  <si>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</si>
  <si>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</si>
  <si>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</si>
  <si>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</si>
  <si>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</si>
  <si>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</si>
  <si>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</si>
  <si>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</si>
  <si>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</si>
  <si>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</si>
  <si>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</si>
  <si>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</si>
  <si>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</si>
  <si>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</si>
  <si>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</si>
  <si>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</si>
  <si>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</si>
  <si>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</si>
  <si>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</si>
  <si>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</si>
  <si>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</si>
  <si>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</si>
  <si>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</si>
  <si>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</si>
  <si>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</si>
  <si>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</si>
  <si>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</si>
  <si>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</si>
  <si>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</si>
  <si>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</si>
  <si>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</si>
  <si>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</si>
  <si>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</si>
  <si>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</si>
  <si>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</si>
  <si>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</si>
  <si>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</si>
  <si>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</si>
  <si>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</si>
  <si>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</si>
  <si>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</si>
  <si>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</si>
  <si>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</si>
  <si>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</si>
  <si>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</si>
  <si>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</si>
  <si>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</si>
  <si>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</si>
  <si>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</si>
  <si>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</si>
  <si>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</si>
  <si>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</si>
  <si>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</si>
  <si>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</si>
  <si>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</si>
  <si>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</si>
  <si>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</si>
  <si>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</si>
  <si>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</si>
  <si>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</si>
  <si>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</si>
  <si>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</si>
  <si>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</si>
  <si>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</si>
  <si>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</si>
  <si>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</si>
  <si>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</si>
  <si>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</si>
  <si>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</si>
  <si>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</si>
  <si>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</si>
  <si>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</si>
  <si>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</si>
  <si>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</si>
  <si>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</si>
  <si>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</si>
  <si>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</si>
  <si>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</si>
  <si>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</si>
  <si>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</si>
  <si>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</si>
  <si>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</si>
  <si>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</si>
  <si>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</si>
  <si>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</si>
  <si>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</si>
  <si>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</si>
  <si>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</si>
  <si>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</si>
  <si>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</si>
  <si>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</si>
  <si>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</si>
  <si>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</si>
  <si>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</si>
  <si>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</si>
  <si>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</si>
  <si>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</si>
  <si>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</si>
  <si>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</si>
  <si>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</si>
  <si>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</si>
  <si>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</si>
  <si>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</si>
  <si>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</si>
  <si>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</si>
  <si>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</si>
  <si>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</si>
  <si>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</si>
  <si>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</si>
  <si>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</si>
  <si>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</si>
  <si>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</si>
  <si>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</si>
  <si>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</si>
  <si>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</si>
  <si>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</si>
  <si>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</si>
  <si>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</si>
  <si>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</si>
  <si>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</si>
  <si>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</si>
  <si>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</si>
  <si>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</si>
  <si>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</si>
  <si>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</si>
  <si>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</si>
  <si>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</si>
  <si>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</si>
  <si>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</si>
  <si>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</si>
  <si>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</si>
  <si>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</si>
  <si>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</si>
  <si>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</si>
  <si>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</si>
  <si>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</si>
  <si>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</si>
  <si>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</si>
  <si>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</si>
  <si>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</si>
  <si>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</si>
  <si>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</si>
  <si>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</si>
  <si>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</si>
  <si>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</si>
  <si>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</si>
  <si>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</si>
  <si>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</si>
  <si>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</si>
  <si>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</si>
  <si>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</si>
  <si>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</si>
  <si>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</si>
  <si>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</si>
  <si>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</si>
  <si>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</si>
  <si>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</si>
  <si>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</si>
  <si>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</si>
  <si>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</si>
  <si>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</si>
  <si>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</si>
  <si>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</si>
  <si>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</si>
  <si>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</si>
  <si>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</si>
  <si>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</si>
  <si>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</si>
  <si>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</si>
  <si>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</si>
  <si>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</si>
  <si>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</si>
  <si>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</si>
  <si>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</si>
  <si>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</si>
  <si>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</si>
  <si>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</si>
  <si>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</si>
  <si>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</si>
  <si>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</si>
  <si>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</si>
  <si>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</si>
  <si>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</si>
  <si>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</si>
  <si>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</si>
  <si>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</si>
  <si>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</si>
  <si>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</si>
  <si>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</si>
  <si>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</si>
  <si>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</si>
  <si>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</si>
  <si>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</si>
  <si>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</si>
  <si>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</si>
  <si>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</si>
  <si>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</si>
  <si>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</si>
  <si>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</si>
  <si>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</si>
  <si>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</si>
  <si>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</si>
  <si>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</si>
  <si>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</si>
  <si>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</si>
  <si>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</si>
  <si>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</si>
  <si>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</si>
  <si>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</si>
  <si>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</si>
  <si>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</si>
  <si>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</si>
  <si>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</si>
  <si>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</si>
  <si>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</si>
  <si>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</si>
  <si>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</si>
  <si>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</si>
  <si>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</si>
  <si>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</si>
  <si>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</si>
  <si>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</si>
  <si>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</si>
  <si>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</si>
  <si>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</si>
  <si>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</si>
  <si>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</si>
  <si>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</si>
  <si>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</si>
  <si>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</si>
  <si>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</si>
  <si>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</si>
  <si>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</si>
  <si>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</si>
  <si>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</si>
  <si>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</si>
  <si>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</si>
  <si>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</si>
  <si>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</si>
  <si>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</si>
  <si>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</si>
  <si>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</si>
  <si>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</si>
  <si>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</si>
  <si>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</si>
  <si>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</si>
  <si>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</si>
  <si>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</si>
  <si>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</si>
  <si>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</si>
  <si>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</si>
  <si>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</si>
  <si>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</si>
  <si>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</si>
  <si>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</si>
  <si>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</si>
  <si>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</si>
  <si>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</si>
  <si>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</si>
  <si>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</si>
  <si>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</si>
  <si>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</si>
  <si>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</si>
  <si>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</si>
  <si>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</si>
  <si>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</si>
  <si>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</si>
  <si>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</si>
  <si>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</si>
  <si>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</si>
  <si>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</si>
  <si>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</si>
  <si>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</si>
  <si>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</si>
  <si>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</si>
  <si>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</si>
  <si>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</si>
  <si>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</si>
  <si>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</si>
  <si>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</si>
  <si>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</si>
  <si>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</si>
  <si>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</si>
  <si>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</si>
  <si>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</si>
  <si>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</si>
  <si>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</si>
  <si>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</si>
  <si>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</si>
  <si>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</si>
  <si>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</si>
  <si>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</si>
  <si>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</si>
  <si>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</si>
  <si>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</si>
  <si>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</si>
  <si>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</si>
  <si>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</si>
  <si>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</si>
  <si>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</si>
  <si>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</si>
  <si>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</si>
  <si>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</si>
  <si>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</si>
  <si>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</si>
  <si>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</si>
  <si>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</si>
  <si>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</si>
  <si>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</si>
  <si>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</si>
  <si>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</si>
  <si>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</si>
  <si>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</si>
  <si>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</si>
  <si>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</si>
  <si>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</si>
  <si>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</si>
  <si>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</si>
  <si>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</si>
  <si>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</si>
  <si>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</si>
  <si>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</si>
  <si>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</si>
  <si>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</si>
  <si>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</si>
  <si>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</si>
  <si>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</si>
  <si>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</si>
  <si>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</si>
  <si>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</si>
  <si>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</si>
  <si>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</si>
  <si>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</si>
  <si>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</si>
  <si>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</si>
  <si>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</si>
  <si>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</si>
  <si>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</si>
  <si>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</si>
  <si>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</si>
  <si>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</si>
  <si>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</si>
  <si>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</si>
  <si>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</si>
  <si>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</si>
  <si>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</si>
  <si>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</si>
  <si>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</si>
  <si>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</si>
  <si>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</si>
  <si>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</si>
  <si>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</si>
  <si>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</si>
  <si>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</si>
  <si>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</si>
  <si>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</si>
  <si>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</si>
  <si>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</si>
  <si>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</si>
  <si>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</si>
  <si>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</si>
  <si>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</si>
  <si>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</si>
  <si>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</si>
  <si>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</si>
  <si>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</si>
  <si>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</si>
  <si>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</si>
  <si>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</si>
  <si>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</si>
  <si>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</si>
  <si>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</si>
  <si>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</si>
  <si>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</si>
  <si>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</si>
  <si>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</si>
  <si>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</si>
  <si>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</si>
  <si>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</si>
  <si>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</si>
  <si>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</si>
  <si>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</si>
  <si>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</si>
  <si>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</si>
  <si>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</si>
  <si>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</si>
  <si>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</si>
  <si>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</si>
  <si>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</si>
  <si>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</si>
  <si>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</si>
  <si>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</si>
  <si>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</si>
  <si>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</si>
  <si>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</si>
  <si>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</si>
  <si>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</si>
  <si>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</si>
  <si>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</si>
  <si>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</si>
  <si>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</si>
  <si>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</si>
  <si>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</si>
  <si>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</si>
  <si>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</si>
  <si>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</si>
  <si>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</si>
  <si>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</si>
  <si>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</si>
  <si>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</si>
  <si>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</si>
  <si>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</si>
  <si>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</si>
  <si>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</si>
  <si>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</si>
  <si>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</si>
  <si>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</si>
  <si>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</si>
  <si>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</si>
  <si>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</si>
  <si>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</si>
  <si>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</si>
  <si>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</si>
  <si>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</si>
  <si>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</si>
  <si>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</si>
  <si>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</si>
  <si>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</si>
  <si>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</si>
  <si>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</si>
  <si>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</si>
  <si>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</si>
  <si>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</si>
  <si>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</si>
  <si>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</si>
  <si>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</si>
  <si>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</si>
  <si>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</si>
  <si>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</si>
  <si>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</si>
  <si>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</si>
  <si>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</si>
  <si>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</si>
  <si>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</si>
  <si>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</si>
  <si>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</si>
  <si>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</si>
  <si>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</si>
  <si>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</si>
  <si>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</si>
  <si>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</si>
  <si>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</si>
  <si>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</si>
  <si>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</si>
  <si>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</si>
  <si>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</si>
  <si>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</si>
  <si>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</si>
  <si>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</si>
  <si>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</si>
  <si>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</si>
  <si>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</si>
  <si>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</si>
  <si>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</si>
  <si>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</si>
  <si>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</si>
  <si>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</si>
  <si>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</si>
  <si>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</si>
  <si>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</si>
  <si>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</si>
  <si>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</si>
  <si>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</si>
  <si>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</si>
  <si>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</si>
  <si>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</si>
  <si>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</si>
  <si>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</si>
  <si>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</si>
  <si>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</si>
  <si>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</si>
  <si>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</si>
  <si>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</si>
  <si>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</si>
  <si>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</si>
  <si>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</si>
  <si>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</si>
  <si>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</si>
  <si>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</si>
  <si>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</si>
  <si>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</si>
  <si>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</si>
  <si>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</si>
  <si>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</si>
  <si>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</si>
  <si>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</si>
  <si>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</si>
  <si>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</si>
  <si>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</si>
  <si>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</si>
  <si>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</si>
  <si>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</si>
  <si>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</si>
  <si>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</si>
  <si>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</si>
  <si>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</si>
  <si>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</si>
  <si>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</si>
  <si>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</si>
  <si>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</si>
  <si>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</si>
  <si>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</si>
  <si>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</si>
  <si>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</si>
  <si>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</si>
  <si>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</si>
  <si>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</si>
  <si>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</si>
  <si>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</si>
  <si>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</si>
  <si>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</si>
  <si>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</si>
  <si>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</si>
  <si>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</si>
  <si>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</si>
  <si>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</si>
  <si>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</si>
  <si>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</si>
  <si>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</si>
  <si>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</si>
  <si>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</si>
  <si>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</si>
  <si>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</si>
  <si>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</si>
  <si>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</si>
  <si>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</si>
  <si>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</si>
  <si>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</si>
  <si>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</si>
  <si>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</si>
  <si>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</si>
  <si>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</si>
  <si>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</si>
  <si>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</si>
  <si>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</si>
  <si>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</si>
  <si>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</si>
  <si>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</si>
  <si>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</si>
  <si>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</si>
  <si>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</si>
  <si>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</si>
  <si>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</si>
  <si>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</si>
  <si>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</si>
  <si>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</si>
  <si>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</si>
  <si>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</si>
  <si>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</si>
  <si>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</si>
  <si>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</si>
  <si>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</si>
  <si>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</si>
  <si>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</si>
  <si>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</si>
  <si>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</si>
  <si>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</si>
  <si>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</si>
  <si>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</si>
  <si>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</si>
  <si>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</si>
  <si>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</si>
  <si>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</si>
  <si>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</si>
  <si>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</si>
  <si>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</si>
  <si>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</si>
  <si>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</si>
  <si>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</si>
  <si>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</si>
  <si>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</si>
  <si>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</si>
  <si>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</si>
  <si>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</si>
  <si>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</si>
  <si>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</si>
  <si>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</si>
  <si>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</si>
  <si>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</si>
  <si>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</si>
  <si>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</si>
  <si>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</si>
  <si>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</si>
  <si>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</si>
  <si>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</si>
  <si>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</si>
  <si>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</si>
  <si>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</si>
  <si>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</si>
  <si>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</si>
  <si>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</si>
  <si>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</si>
  <si>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</si>
  <si>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</si>
  <si>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</si>
  <si>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</si>
  <si>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</si>
  <si>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</si>
  <si>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</si>
  <si>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</si>
  <si>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</si>
  <si>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</si>
  <si>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</si>
  <si>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</si>
  <si>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</si>
  <si>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</si>
  <si>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</si>
  <si>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</si>
  <si>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</si>
  <si>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</si>
  <si>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</si>
  <si>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</si>
  <si>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</si>
  <si>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</si>
  <si>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</si>
  <si>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</si>
  <si>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</si>
  <si>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</si>
  <si>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</si>
  <si>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</si>
  <si>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</si>
  <si>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</si>
  <si>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</si>
  <si>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</si>
  <si>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</si>
  <si>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</si>
  <si>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</si>
  <si>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</si>
  <si>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</si>
  <si>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</si>
  <si>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</si>
  <si>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</si>
  <si>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</si>
  <si>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</si>
  <si>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</si>
  <si>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</si>
  <si>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</si>
  <si>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</si>
  <si>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</si>
  <si>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</si>
  <si>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</si>
  <si>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</si>
  <si>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</si>
  <si>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</si>
  <si>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</si>
  <si>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</si>
  <si>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</si>
  <si>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</si>
  <si>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</si>
  <si>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</si>
  <si>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</si>
  <si>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</si>
  <si>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</si>
  <si>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</si>
  <si>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</si>
  <si>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</si>
  <si>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</si>
  <si>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</si>
  <si>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</si>
  <si>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</si>
  <si>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</si>
  <si>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</si>
  <si>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</si>
  <si>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</si>
  <si>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</si>
  <si>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</si>
  <si>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</si>
  <si>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</si>
  <si>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</si>
  <si>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</si>
  <si>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</si>
  <si>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</si>
  <si>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</si>
  <si>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</si>
  <si>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</si>
  <si>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</si>
  <si>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</si>
  <si>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</si>
  <si>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</si>
  <si>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</si>
  <si>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</si>
  <si>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</si>
  <si>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</si>
  <si>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</si>
  <si>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</si>
  <si>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</si>
  <si>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</si>
  <si>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</si>
  <si>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</si>
  <si>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</si>
  <si>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</si>
  <si>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</si>
  <si>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</si>
  <si>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</si>
  <si>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</si>
  <si>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</si>
  <si>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</si>
  <si>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</si>
  <si>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</si>
  <si>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</si>
  <si>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</si>
  <si>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</si>
  <si>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</si>
  <si>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</si>
  <si>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</si>
  <si>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</si>
  <si>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</si>
  <si>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</si>
  <si>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</si>
  <si>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</si>
  <si>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</si>
  <si>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</si>
  <si>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</si>
  <si>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</si>
  <si>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</si>
  <si>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</si>
  <si>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</si>
  <si>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</si>
  <si>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</si>
  <si>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</si>
  <si>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</si>
  <si>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</si>
  <si>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</si>
  <si>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</si>
  <si>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</si>
  <si>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</si>
  <si>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</si>
  <si>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</si>
  <si>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</si>
  <si>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</si>
  <si>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</si>
  <si>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</si>
  <si>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</si>
  <si>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</si>
  <si>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</si>
  <si>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</si>
  <si>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</si>
  <si>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</si>
  <si>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</si>
  <si>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</si>
  <si>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</si>
  <si>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</si>
  <si>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</si>
  <si>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</si>
  <si>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</si>
  <si>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</si>
  <si>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</si>
  <si>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</si>
  <si>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</si>
  <si>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</si>
  <si>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</si>
  <si>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</si>
  <si>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</si>
  <si>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</si>
  <si>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</si>
  <si>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</si>
  <si>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</si>
  <si>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</si>
  <si>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</si>
  <si>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</si>
  <si>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</si>
  <si>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</si>
  <si>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</si>
  <si>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</si>
  <si>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</si>
  <si>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</si>
  <si>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</si>
  <si>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</si>
  <si>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</si>
  <si>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</si>
  <si>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</si>
  <si>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</si>
  <si>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</si>
  <si>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</si>
  <si>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</si>
  <si>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</si>
  <si>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</si>
  <si>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</si>
  <si>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</si>
  <si>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</si>
  <si>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</si>
  <si>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</si>
  <si>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</si>
  <si>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</si>
  <si>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</si>
  <si>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</si>
  <si>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</si>
  <si>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</si>
  <si>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</si>
  <si>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</si>
  <si>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</si>
  <si>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</si>
  <si>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</si>
  <si>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</si>
  <si>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</si>
  <si>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</si>
  <si>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</si>
  <si>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</si>
  <si>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</si>
  <si>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</si>
  <si>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</si>
  <si>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</si>
  <si>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</si>
  <si>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</si>
  <si>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</si>
  <si>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</si>
  <si>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</si>
  <si>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</si>
  <si>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</si>
  <si>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</si>
  <si>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</si>
  <si>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</si>
  <si>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</si>
  <si>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</si>
  <si>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</si>
  <si>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</si>
  <si>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</si>
  <si>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</si>
  <si>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</si>
  <si>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</si>
  <si>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</si>
  <si>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</si>
  <si>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</si>
  <si>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</si>
  <si>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</si>
  <si>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</si>
  <si>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</si>
  <si>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</si>
  <si>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</si>
  <si>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</si>
  <si>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</si>
  <si>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</si>
  <si>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</si>
  <si>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</si>
  <si>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</si>
  <si>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</si>
  <si>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</si>
  <si>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</si>
  <si>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</si>
  <si>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</si>
  <si>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</si>
  <si>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</si>
  <si>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</si>
  <si>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</si>
  <si>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</si>
  <si>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</si>
  <si>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</si>
  <si>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</si>
  <si>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</si>
  <si>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</si>
  <si>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</si>
  <si>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</si>
  <si>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</si>
  <si>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</si>
  <si>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</si>
  <si>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</si>
  <si>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</si>
  <si>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</si>
  <si>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</si>
  <si>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</si>
  <si>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</si>
  <si>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</si>
  <si>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</si>
  <si>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</si>
  <si>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</si>
  <si>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</si>
  <si>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</si>
  <si>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</si>
  <si>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</si>
  <si>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</si>
  <si>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</si>
  <si>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</si>
  <si>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</si>
  <si>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</si>
  <si>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</si>
  <si>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</si>
  <si>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</si>
  <si>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</si>
  <si>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</si>
  <si>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</si>
  <si>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</si>
  <si>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</si>
  <si>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</si>
  <si>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</si>
  <si>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</si>
  <si>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</si>
  <si>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</si>
  <si>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</si>
  <si>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</si>
  <si>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</si>
  <si>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</si>
  <si>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</si>
  <si>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</si>
  <si>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</si>
  <si>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</si>
  <si>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</si>
  <si>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</si>
  <si>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</si>
  <si>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</si>
  <si>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</si>
  <si>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</si>
  <si>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</si>
  <si>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</si>
  <si>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</si>
  <si>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</si>
  <si>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</si>
  <si>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</si>
  <si>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</si>
  <si>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</si>
  <si>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</si>
  <si>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</si>
  <si>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</si>
  <si>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</si>
  <si>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</si>
  <si>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</si>
  <si>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</si>
  <si>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</si>
  <si>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</si>
  <si>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</si>
  <si>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</si>
  <si>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</si>
  <si>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</si>
  <si>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</si>
  <si>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</si>
  <si>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</si>
  <si>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</si>
  <si>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</si>
  <si>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</si>
  <si>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</si>
  <si>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</si>
  <si>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</si>
  <si>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</si>
  <si>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</si>
  <si>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</si>
  <si>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</si>
  <si>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</si>
  <si>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</si>
  <si>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</si>
  <si>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</si>
  <si>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</si>
  <si>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</si>
  <si>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</si>
  <si>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</si>
  <si>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</si>
  <si>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</si>
  <si>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</si>
  <si>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</si>
  <si>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</si>
  <si>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</si>
  <si>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</si>
  <si>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</si>
  <si>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</si>
  <si>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</si>
  <si>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</si>
  <si>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</si>
  <si>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</si>
  <si>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</si>
  <si>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</si>
  <si>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</si>
  <si>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</si>
  <si>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</si>
  <si>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</si>
  <si>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</si>
  <si>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</si>
  <si>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</si>
  <si>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</si>
  <si>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</si>
  <si>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</si>
  <si>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</si>
  <si>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</si>
  <si>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</si>
  <si>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</si>
  <si>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</si>
  <si>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</si>
  <si>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</si>
  <si>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</si>
  <si>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</si>
  <si>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</si>
  <si>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</si>
  <si>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</si>
  <si>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</si>
  <si>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</si>
  <si>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</si>
  <si>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</si>
  <si>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</si>
  <si>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</si>
  <si>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</si>
  <si>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</si>
  <si>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</si>
  <si>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</si>
  <si>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</si>
  <si>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</si>
  <si>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</si>
  <si>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</si>
  <si>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</si>
  <si>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</si>
  <si>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</si>
  <si>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</si>
  <si>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</si>
  <si>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</si>
  <si>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</si>
  <si>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</si>
  <si>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</si>
  <si>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</si>
  <si>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</si>
  <si>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</si>
  <si>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</si>
  <si>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</si>
  <si>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</si>
  <si>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</si>
  <si>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</si>
  <si>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</si>
  <si>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</si>
  <si>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</si>
  <si>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</si>
  <si>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</si>
  <si>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</si>
  <si>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</si>
  <si>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</si>
  <si>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</si>
  <si>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</si>
  <si>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</si>
  <si>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</si>
  <si>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</si>
  <si>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</si>
  <si>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</si>
  <si>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</si>
  <si>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</si>
  <si>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</si>
  <si>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</si>
  <si>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</si>
  <si>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</si>
  <si>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</si>
  <si>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</si>
  <si>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</si>
  <si>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</si>
  <si>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</si>
  <si>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</si>
  <si>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</si>
  <si>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</si>
  <si>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</si>
  <si>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</si>
  <si>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</si>
  <si>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</si>
  <si>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</si>
  <si>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</si>
  <si>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</si>
  <si>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</si>
  <si>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</si>
  <si>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</si>
  <si>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</si>
  <si>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</si>
  <si>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</si>
  <si>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</si>
  <si>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</si>
  <si>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</si>
  <si>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</si>
  <si>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</si>
  <si>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</si>
  <si>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</si>
  <si>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</si>
  <si>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</si>
  <si>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</si>
  <si>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</si>
  <si>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</si>
  <si>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</si>
  <si>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</si>
  <si>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</si>
  <si>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</si>
  <si>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</si>
  <si>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</si>
  <si>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</si>
  <si>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</si>
  <si>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</si>
  <si>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</si>
  <si>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</si>
  <si>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</si>
  <si>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</si>
  <si>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</si>
  <si>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</si>
  <si>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</si>
  <si>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</si>
  <si>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</si>
  <si>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</si>
  <si>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</si>
  <si>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</si>
  <si>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</si>
  <si>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</si>
  <si>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</si>
  <si>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</si>
  <si>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</si>
  <si>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</si>
  <si>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</si>
  <si>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</si>
  <si>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</si>
  <si>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</si>
  <si>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</si>
  <si>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</si>
  <si>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</si>
  <si>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</si>
  <si>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</si>
  <si>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</si>
  <si>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</si>
  <si>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</si>
  <si>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</si>
  <si>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</si>
  <si>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</si>
  <si>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</si>
  <si>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</si>
  <si>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</si>
  <si>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</si>
  <si>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</si>
  <si>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</si>
  <si>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</si>
  <si>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</si>
  <si>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</si>
  <si>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</si>
  <si>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</si>
  <si>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</si>
  <si>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</si>
  <si>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</si>
  <si>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</si>
  <si>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</si>
  <si>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</si>
  <si>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</si>
  <si>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</si>
  <si>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</si>
  <si>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</si>
  <si>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</si>
  <si>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</si>
  <si>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</si>
  <si>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</si>
  <si>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</si>
  <si>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</si>
  <si>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</si>
  <si>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</si>
  <si>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</si>
  <si>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</si>
  <si>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</si>
  <si>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</si>
  <si>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</si>
  <si>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</si>
  <si>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</si>
  <si>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</si>
  <si>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</si>
  <si>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</si>
  <si>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</si>
  <si>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</si>
  <si>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</si>
  <si>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</si>
  <si>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</si>
  <si>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</si>
  <si>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</si>
  <si>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</si>
  <si>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</si>
  <si>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</si>
  <si>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</si>
  <si>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</si>
  <si>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</si>
  <si>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</si>
  <si>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</si>
  <si>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</si>
  <si>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</si>
  <si>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</si>
  <si>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</si>
  <si>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</si>
  <si>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</si>
  <si>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</si>
  <si>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</si>
  <si>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</si>
  <si>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</si>
  <si>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</si>
  <si>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</si>
  <si>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</si>
  <si>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</si>
  <si>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</si>
  <si>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</si>
  <si>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</si>
  <si>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</si>
  <si>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</si>
  <si>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</si>
  <si>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</si>
  <si>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</si>
  <si>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</si>
  <si>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</si>
  <si>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</si>
  <si>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</si>
  <si>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</si>
  <si>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</si>
  <si>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</si>
  <si>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</si>
  <si>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</si>
  <si>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</si>
  <si>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</si>
  <si>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</si>
  <si>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</si>
  <si>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</si>
  <si>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</si>
  <si>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</si>
  <si>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</si>
  <si>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</si>
  <si>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</si>
  <si>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</si>
  <si>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</si>
  <si>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</si>
  <si>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</si>
  <si>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</si>
  <si>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</si>
  <si>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</si>
  <si>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</si>
  <si>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</si>
  <si>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</si>
  <si>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</si>
  <si>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</si>
  <si>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</si>
  <si>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</si>
  <si>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</si>
  <si>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</si>
  <si>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</si>
  <si>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</si>
  <si>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</si>
  <si>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</si>
  <si>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</si>
  <si>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</si>
  <si>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</si>
  <si>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</si>
  <si>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</si>
  <si>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</si>
  <si>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</si>
  <si>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</si>
  <si>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</si>
  <si>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</si>
  <si>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</si>
  <si>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</si>
  <si>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</si>
  <si>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</si>
  <si>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</si>
  <si>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</si>
  <si>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</si>
  <si>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</si>
  <si>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</si>
  <si>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</si>
  <si>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</si>
  <si>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</si>
  <si>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</si>
  <si>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</si>
  <si>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</si>
  <si>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</si>
  <si>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</si>
  <si>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</si>
  <si>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</si>
  <si>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</si>
  <si>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</si>
  <si>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</si>
  <si>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</si>
  <si>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</si>
  <si>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</si>
  <si>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</si>
  <si>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</si>
  <si>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</si>
  <si>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</si>
  <si>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</si>
  <si>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</si>
  <si>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</si>
  <si>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</si>
  <si>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</si>
  <si>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</si>
  <si>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</si>
  <si>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</si>
  <si>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</si>
  <si>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</si>
  <si>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</si>
  <si>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</si>
  <si>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</si>
  <si>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</si>
  <si>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</si>
  <si>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</si>
  <si>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</si>
  <si>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</si>
  <si>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</si>
  <si>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</si>
  <si>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</si>
  <si>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</si>
  <si>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</si>
  <si>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</si>
  <si>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</si>
  <si>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</si>
  <si>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</si>
  <si>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</si>
  <si>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</si>
  <si>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</si>
  <si>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</si>
  <si>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</si>
  <si>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</si>
  <si>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</si>
  <si>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</si>
  <si>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</si>
  <si>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</si>
  <si>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</si>
  <si>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</si>
  <si>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</si>
  <si>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</si>
  <si>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</si>
  <si>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</si>
  <si>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</si>
  <si>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</si>
  <si>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</si>
  <si>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</si>
  <si>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</si>
  <si>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</si>
  <si>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</si>
  <si>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</si>
  <si>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</si>
  <si>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</si>
  <si>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</si>
  <si>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</si>
  <si>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</si>
  <si>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</si>
  <si>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</si>
  <si>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</si>
  <si>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</si>
  <si>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</si>
  <si>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</si>
  <si>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</si>
  <si>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</si>
  <si>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</si>
  <si>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</si>
  <si>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</si>
  <si>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</si>
  <si>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</si>
  <si>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</si>
  <si>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</si>
  <si>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</si>
  <si>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</si>
  <si>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</si>
  <si>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</si>
  <si>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</si>
  <si>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</si>
  <si>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</si>
  <si>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</si>
  <si>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</si>
  <si>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</si>
  <si>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</si>
  <si>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</si>
  <si>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</si>
  <si>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</si>
  <si>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</si>
  <si>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</si>
  <si>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</si>
  <si>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</si>
  <si>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</si>
  <si>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</si>
  <si>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</si>
  <si>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</si>
  <si>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</si>
  <si>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</si>
  <si>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</si>
  <si>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</si>
  <si>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</si>
  <si>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</si>
  <si>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</si>
  <si>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</si>
  <si>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</si>
  <si>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</si>
  <si>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</si>
  <si>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</si>
  <si>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</si>
  <si>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</si>
  <si>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</si>
  <si>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</si>
  <si>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</si>
  <si>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</si>
  <si>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</si>
  <si>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</si>
  <si>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</si>
  <si>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</si>
  <si>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</si>
  <si>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</si>
  <si>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</si>
  <si>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</si>
  <si>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</si>
  <si>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</si>
  <si>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</si>
  <si>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</si>
  <si>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</si>
  <si>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</si>
  <si>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</si>
  <si>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</si>
  <si>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</si>
  <si>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</si>
  <si>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</si>
  <si>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</si>
  <si>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</si>
  <si>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</si>
  <si>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</si>
  <si>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</si>
  <si>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</si>
  <si>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</si>
  <si>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</si>
  <si>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</si>
  <si>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</si>
  <si>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</si>
  <si>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</si>
  <si>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</si>
  <si>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</si>
  <si>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</si>
  <si>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</si>
  <si>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</si>
  <si>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</si>
  <si>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</si>
  <si>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</si>
  <si>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</si>
  <si>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</si>
  <si>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</si>
  <si>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</si>
  <si>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</si>
  <si>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</si>
  <si>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</si>
  <si>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</si>
  <si>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</si>
  <si>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</si>
  <si>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</si>
  <si>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</si>
  <si>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</si>
  <si>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</si>
  <si>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</si>
  <si>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</si>
  <si>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</si>
  <si>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</si>
  <si>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</si>
  <si>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</si>
  <si>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</si>
  <si>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</si>
  <si>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</si>
  <si>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</si>
  <si>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</si>
  <si>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</si>
  <si>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</si>
  <si>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</si>
  <si>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</si>
  <si>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</si>
  <si>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</si>
  <si>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</si>
  <si>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</si>
  <si>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</si>
  <si>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</si>
  <si>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</si>
  <si>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</si>
  <si>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</si>
  <si>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</si>
  <si>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</si>
  <si>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</si>
  <si>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</si>
  <si>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</si>
  <si>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</si>
  <si>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</si>
  <si>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</si>
  <si>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</si>
  <si>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</si>
  <si>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</si>
  <si>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</si>
  <si>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</si>
  <si>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</si>
  <si>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</si>
  <si>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</si>
  <si>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</si>
  <si>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</si>
  <si>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</si>
  <si>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</si>
  <si>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</si>
  <si>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</si>
  <si>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</si>
  <si>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</si>
  <si>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</si>
  <si>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</si>
  <si>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</si>
  <si>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</si>
  <si>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</si>
  <si>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</si>
  <si>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</si>
  <si>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</si>
  <si>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</si>
  <si>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</si>
  <si>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</si>
  <si>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</si>
  <si>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</si>
  <si>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</si>
  <si>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</si>
  <si>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</si>
  <si>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</si>
  <si>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</si>
  <si>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</si>
  <si>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</si>
  <si>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</si>
  <si>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</si>
  <si>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</si>
  <si>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</si>
  <si>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</si>
  <si>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</si>
  <si>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</si>
  <si>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</si>
  <si>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</si>
  <si>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</si>
  <si>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</si>
  <si>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</si>
  <si>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</si>
  <si>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</si>
  <si>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</si>
  <si>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</si>
  <si>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</si>
  <si>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</si>
  <si>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</si>
  <si>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</si>
  <si>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</si>
  <si>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</si>
  <si>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</si>
  <si>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</si>
  <si>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</si>
  <si>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</si>
  <si>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</si>
  <si>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</si>
  <si>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</si>
  <si>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</si>
  <si>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</si>
  <si>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</si>
  <si>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</si>
  <si>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</si>
  <si>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</si>
  <si>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</si>
  <si>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</si>
  <si>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</si>
  <si>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</si>
  <si>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</si>
  <si>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</si>
  <si>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</si>
  <si>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</si>
  <si>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</si>
  <si>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</si>
  <si>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</si>
  <si>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</si>
  <si>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</si>
  <si>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</si>
  <si>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</si>
  <si>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</si>
  <si>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</si>
  <si>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</si>
  <si>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</si>
  <si>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</si>
  <si>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</si>
  <si>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</si>
  <si>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</si>
  <si>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</si>
  <si>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</si>
  <si>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</si>
  <si>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</si>
  <si>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</si>
  <si>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</si>
  <si>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</si>
  <si>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</si>
  <si>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</si>
  <si>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</si>
  <si>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</si>
  <si>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</si>
  <si>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</si>
  <si>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</si>
  <si>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</si>
  <si>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</si>
  <si>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</si>
  <si>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</si>
  <si>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</si>
  <si>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</si>
  <si>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</si>
  <si>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</si>
  <si>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</si>
  <si>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</si>
  <si>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</si>
  <si>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</si>
  <si>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</si>
  <si>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</si>
  <si>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</si>
  <si>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</si>
  <si>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</si>
  <si>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</si>
  <si>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</si>
  <si>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</si>
  <si>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</si>
  <si>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</si>
  <si>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</si>
  <si>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</si>
  <si>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</si>
  <si>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</si>
  <si>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</si>
  <si>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</si>
  <si>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</si>
  <si>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</si>
  <si>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</si>
  <si>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</si>
  <si>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</si>
  <si>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</si>
  <si>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</si>
  <si>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</si>
  <si>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</si>
  <si>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</si>
  <si>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</si>
  <si>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</si>
  <si>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</si>
  <si>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</si>
  <si>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</si>
  <si>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</si>
  <si>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</si>
  <si>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</si>
  <si>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</si>
  <si>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</si>
  <si>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</si>
  <si>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</si>
  <si>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</si>
  <si>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</si>
  <si>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</si>
  <si>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</si>
  <si>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</si>
  <si>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</si>
  <si>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</si>
  <si>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</si>
  <si>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</si>
  <si>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</si>
  <si>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</si>
  <si>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</si>
  <si>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</si>
  <si>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</si>
  <si>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</si>
  <si>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</si>
  <si>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</si>
  <si>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</si>
  <si>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</si>
  <si>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</si>
  <si>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</si>
  <si>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</si>
  <si>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</si>
  <si>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</si>
  <si>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</si>
  <si>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</si>
  <si>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</si>
  <si>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</si>
  <si>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</si>
  <si>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</si>
  <si>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</si>
  <si>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</si>
  <si>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</si>
  <si>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</si>
  <si>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</si>
  <si>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</si>
  <si>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</si>
  <si>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</si>
  <si>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</si>
  <si>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</si>
  <si>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</si>
  <si>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</si>
  <si>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</si>
  <si>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</si>
  <si>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</si>
  <si>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</si>
  <si>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</si>
  <si>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</si>
  <si>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</si>
  <si>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</si>
  <si>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</si>
  <si>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</si>
  <si>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</si>
  <si>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</si>
  <si>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</si>
  <si>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</si>
  <si>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</si>
  <si>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</si>
  <si>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</si>
  <si>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</si>
  <si>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</si>
  <si>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</si>
  <si>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</si>
  <si>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</si>
  <si>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</si>
  <si>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</si>
  <si>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</si>
  <si>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</si>
  <si>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</si>
  <si>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</si>
  <si>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</si>
  <si>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</si>
  <si>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</si>
  <si>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</si>
  <si>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</si>
  <si>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</si>
  <si>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</si>
  <si>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</si>
  <si>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</si>
  <si>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</si>
  <si>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</si>
  <si>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</si>
  <si>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</si>
  <si>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</si>
  <si>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</si>
  <si>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</si>
  <si>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</si>
  <si>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</si>
  <si>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</si>
  <si>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</si>
  <si>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</si>
  <si>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</si>
  <si>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</si>
  <si>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</si>
  <si>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</si>
  <si>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</si>
  <si>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</si>
  <si>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</si>
  <si>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</si>
  <si>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</si>
  <si>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</si>
  <si>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</si>
  <si>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</si>
  <si>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</si>
  <si>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</si>
  <si>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</si>
  <si>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</si>
  <si>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</si>
  <si>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</si>
  <si>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</si>
  <si>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</si>
  <si>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</si>
  <si>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</si>
  <si>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</si>
  <si>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</si>
  <si>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</si>
  <si>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</si>
  <si>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</si>
  <si>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</si>
  <si>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</si>
  <si>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</si>
  <si>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</si>
  <si>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</si>
  <si>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</si>
  <si>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</si>
  <si>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</si>
  <si>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</si>
  <si>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</si>
  <si>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</si>
  <si>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</si>
  <si>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</si>
  <si>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</si>
  <si>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</si>
  <si>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</si>
  <si>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</si>
  <si>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</si>
  <si>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</si>
  <si>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</si>
  <si>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</si>
  <si>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</si>
  <si>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</si>
  <si>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</si>
  <si>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</si>
  <si>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</si>
  <si>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</si>
  <si>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</si>
  <si>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</si>
  <si>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</si>
  <si>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</si>
  <si>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</si>
  <si>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</si>
  <si>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</si>
  <si>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</si>
  <si>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</si>
  <si>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</si>
  <si>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</si>
  <si>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</si>
  <si>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</si>
  <si>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</si>
  <si>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</si>
  <si>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</si>
  <si>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</si>
  <si>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</si>
  <si>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</si>
  <si>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</si>
  <si>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</si>
  <si>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</si>
  <si>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</si>
  <si>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</si>
  <si>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</si>
  <si>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</si>
  <si>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</si>
  <si>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</si>
  <si>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</si>
  <si>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</si>
  <si>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</si>
  <si>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</si>
  <si>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</si>
  <si>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</si>
  <si>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</si>
  <si>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</si>
  <si>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</si>
  <si>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</si>
  <si>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</si>
  <si>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</si>
  <si>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</si>
  <si>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</si>
  <si>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</si>
  <si>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</si>
  <si>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</si>
  <si>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</si>
  <si>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</si>
  <si>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</si>
  <si>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</si>
  <si>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</si>
  <si>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</si>
  <si>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</si>
  <si>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</si>
  <si>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</si>
  <si>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</si>
  <si>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</si>
  <si>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</si>
  <si>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</si>
  <si>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</si>
  <si>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</si>
  <si>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</si>
  <si>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</si>
  <si>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</si>
  <si>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</si>
  <si>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</si>
  <si>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</si>
  <si>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</si>
  <si>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</si>
  <si>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</si>
  <si>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</si>
  <si>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</si>
  <si>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</si>
  <si>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</si>
  <si>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</si>
  <si>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</si>
  <si>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</si>
  <si>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</si>
  <si>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</si>
  <si>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</si>
  <si>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</si>
  <si>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</si>
  <si>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</si>
  <si>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</si>
  <si>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</si>
  <si>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</si>
  <si>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</si>
  <si>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</si>
  <si>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</si>
  <si>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</si>
  <si>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</si>
  <si>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</si>
  <si>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</si>
  <si>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</si>
  <si>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</si>
  <si>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</si>
  <si>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</si>
  <si>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</si>
  <si>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</si>
  <si>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</si>
  <si>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</si>
  <si>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</si>
  <si>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</si>
  <si>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</si>
  <si>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</si>
  <si>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</si>
  <si>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</si>
  <si>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</si>
  <si>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</si>
  <si>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</si>
  <si>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</si>
  <si>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</si>
  <si>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</si>
  <si>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</si>
  <si>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</si>
  <si>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</si>
  <si>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</si>
  <si>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</si>
  <si>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</si>
  <si>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</si>
  <si>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</si>
  <si>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</si>
  <si>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</si>
  <si>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</si>
  <si>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</si>
  <si>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</si>
  <si>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</si>
  <si>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</si>
  <si>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</si>
  <si>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</si>
  <si>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</si>
  <si>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</si>
  <si>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</si>
  <si>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</si>
  <si>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</si>
  <si>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</si>
  <si>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</si>
  <si>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</si>
  <si>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</si>
  <si>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</si>
  <si>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</si>
  <si>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</si>
  <si>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</si>
  <si>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</si>
  <si>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</si>
  <si>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</si>
  <si>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</si>
  <si>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</si>
  <si>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</si>
  <si>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</si>
  <si>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</si>
  <si>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</si>
  <si>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</si>
  <si>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</si>
  <si>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</si>
  <si>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</si>
  <si>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</si>
  <si>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</si>
  <si>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</si>
  <si>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</si>
  <si>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</si>
  <si>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</si>
  <si>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</si>
  <si>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</si>
  <si>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</si>
  <si>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</si>
  <si>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</si>
  <si>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</si>
  <si>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</si>
  <si>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</si>
  <si>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</si>
  <si>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</si>
  <si>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</si>
  <si>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</si>
  <si>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</si>
  <si>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</si>
  <si>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</si>
  <si>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</si>
  <si>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</si>
  <si>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</si>
  <si>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</si>
  <si>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</si>
  <si>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</si>
  <si>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</si>
  <si>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</si>
  <si>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</si>
  <si>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</si>
  <si>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</si>
  <si>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</si>
  <si>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</si>
  <si>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</si>
  <si>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</si>
  <si>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</si>
  <si>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</si>
  <si>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</si>
  <si>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</si>
  <si>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</si>
  <si>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</si>
  <si>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</si>
  <si>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</si>
  <si>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</si>
  <si>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</si>
  <si>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</si>
  <si>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</si>
  <si>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</si>
  <si>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</si>
  <si>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</si>
  <si>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</si>
  <si>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</si>
  <si>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</si>
  <si>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</si>
  <si>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</si>
  <si>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</si>
  <si>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</si>
  <si>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</si>
  <si>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</si>
  <si>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</si>
  <si>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</si>
  <si>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</si>
  <si>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</si>
  <si>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</si>
  <si>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</si>
  <si>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</si>
  <si>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</si>
  <si>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</si>
  <si>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</si>
  <si>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</si>
  <si>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</si>
  <si>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</si>
  <si>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</si>
  <si>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</si>
  <si>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</si>
  <si>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</si>
  <si>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</si>
  <si>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</si>
  <si>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</si>
  <si>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</si>
  <si>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</si>
  <si>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</si>
  <si>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</si>
  <si>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</si>
  <si>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</si>
  <si>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</si>
  <si>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</si>
  <si>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</si>
  <si>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</si>
  <si>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</si>
  <si>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</si>
  <si>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</si>
  <si>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</si>
  <si>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</si>
  <si>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</si>
  <si>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</si>
  <si>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</si>
  <si>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</si>
  <si>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</si>
  <si>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</si>
  <si>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</si>
  <si>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</si>
  <si>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</si>
  <si>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</si>
  <si>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</si>
  <si>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</si>
  <si>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</si>
  <si>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</si>
  <si>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</si>
  <si>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</si>
  <si>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</si>
  <si>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</si>
  <si>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</si>
  <si>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</si>
  <si>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</si>
  <si>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</si>
  <si>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</si>
  <si>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</si>
  <si>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</si>
  <si>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</si>
  <si>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</si>
  <si>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</si>
  <si>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</si>
  <si>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</si>
  <si>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</si>
  <si>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</si>
  <si>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</si>
  <si>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</si>
  <si>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</si>
  <si>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</si>
  <si>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</si>
  <si>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</si>
  <si>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</si>
  <si>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</si>
  <si>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</si>
  <si>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</si>
  <si>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</si>
  <si>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</si>
  <si>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</si>
  <si>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</si>
  <si>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</si>
  <si>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</si>
  <si>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</si>
  <si>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</si>
  <si>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</si>
  <si>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</si>
  <si>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</si>
  <si>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</si>
  <si>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</si>
  <si>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</si>
  <si>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</si>
  <si>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</si>
  <si>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</si>
  <si>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</si>
  <si>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</si>
  <si>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</si>
  <si>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</si>
  <si>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</si>
  <si>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</si>
  <si>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</si>
  <si>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</si>
  <si>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</si>
  <si>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</si>
  <si>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</si>
  <si>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</si>
  <si>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</si>
  <si>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</si>
  <si>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</si>
  <si>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</si>
  <si>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</si>
  <si>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</si>
  <si>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</si>
  <si>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</si>
  <si>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</si>
  <si>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</si>
  <si>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</si>
  <si>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</si>
  <si>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</si>
  <si>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</si>
  <si>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</si>
  <si>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</si>
  <si>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</si>
  <si>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</si>
  <si>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</si>
  <si>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</si>
  <si>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</si>
  <si>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</si>
  <si>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</si>
  <si>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</si>
  <si>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</si>
  <si>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</si>
  <si>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</si>
  <si>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</si>
  <si>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</si>
  <si>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</si>
  <si>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</si>
  <si>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</si>
  <si>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</si>
  <si>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</si>
  <si>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</si>
  <si>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</si>
  <si>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</si>
  <si>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</si>
  <si>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</si>
  <si>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</si>
  <si>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</si>
  <si>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</si>
  <si>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</si>
  <si>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</si>
  <si>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</si>
  <si>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</si>
  <si>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</si>
  <si>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</si>
  <si>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</si>
  <si>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</si>
  <si>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</si>
  <si>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</si>
  <si>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</si>
  <si>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</si>
  <si>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</si>
  <si>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</si>
  <si>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</si>
  <si>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</si>
  <si>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</si>
  <si>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</si>
  <si>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</si>
  <si>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</si>
  <si>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</si>
  <si>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</si>
  <si>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</si>
  <si>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</si>
  <si>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</si>
  <si>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</si>
  <si>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</si>
  <si>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</si>
  <si>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</si>
  <si>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</si>
  <si>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</si>
  <si>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</si>
  <si>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</si>
  <si>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</si>
  <si>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</si>
  <si>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</si>
  <si>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</si>
  <si>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</si>
  <si>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</si>
  <si>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</si>
  <si>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</si>
  <si>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</si>
  <si>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</si>
  <si>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</si>
  <si>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</si>
  <si>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</si>
  <si>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</si>
  <si>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</si>
  <si>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</si>
  <si>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</si>
  <si>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</si>
  <si>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</si>
  <si>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</si>
  <si>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</si>
  <si>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</si>
  <si>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</si>
  <si>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</si>
  <si>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</si>
  <si>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</si>
  <si>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</si>
  <si>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</si>
  <si>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</si>
  <si>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</si>
  <si>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</si>
  <si>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</si>
  <si>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</si>
  <si>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</si>
  <si>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</si>
  <si>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</si>
  <si>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</si>
  <si>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</si>
  <si>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</si>
  <si>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</si>
  <si>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</si>
  <si>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</si>
  <si>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</si>
  <si>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</si>
  <si>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</si>
  <si>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</si>
  <si>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</si>
  <si>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</si>
  <si>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</si>
  <si>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</si>
  <si>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</si>
  <si>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</si>
  <si>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</si>
  <si>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</si>
  <si>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</si>
  <si>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</si>
  <si>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</si>
  <si>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</si>
  <si>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</si>
  <si>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</si>
  <si>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</si>
  <si>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</si>
  <si>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</si>
  <si>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</si>
  <si>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</si>
  <si>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</si>
  <si>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</si>
  <si>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</si>
  <si>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</si>
  <si>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</si>
  <si>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</si>
  <si>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</si>
  <si>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</si>
  <si>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</si>
  <si>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</si>
  <si>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</si>
  <si>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</si>
  <si>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</si>
  <si>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</si>
  <si>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</si>
  <si>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</si>
  <si>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</si>
  <si>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</si>
  <si>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</si>
  <si>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</si>
  <si>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</si>
  <si>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</si>
  <si>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</si>
  <si>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</si>
  <si>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</si>
  <si>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</si>
  <si>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</si>
  <si>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</si>
  <si>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</si>
  <si>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</si>
  <si>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</si>
  <si>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</si>
  <si>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</si>
  <si>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</si>
  <si>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</si>
  <si>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</si>
  <si>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</si>
  <si>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</si>
  <si>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</si>
  <si>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</si>
  <si>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</si>
  <si>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</si>
  <si>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</si>
  <si>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</si>
  <si>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</si>
  <si>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</si>
  <si>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</si>
  <si>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</si>
  <si>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</si>
  <si>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</si>
  <si>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</si>
  <si>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</si>
  <si>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</si>
  <si>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</si>
  <si>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</si>
  <si>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</si>
  <si>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</si>
  <si>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</si>
  <si>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</si>
  <si>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</si>
  <si>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</si>
  <si>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</si>
  <si>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</si>
  <si>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</si>
  <si>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</si>
  <si>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</si>
  <si>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</si>
  <si>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</si>
  <si>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</si>
  <si>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</si>
  <si>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</si>
  <si>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</si>
  <si>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</si>
  <si>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</si>
  <si>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</si>
  <si>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</si>
  <si>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</si>
  <si>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</si>
  <si>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</si>
  <si>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</si>
  <si>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</si>
  <si>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</si>
  <si>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</si>
  <si>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</si>
  <si>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</si>
  <si>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</si>
  <si>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</si>
  <si>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</si>
  <si>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</si>
  <si>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</si>
  <si>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</si>
  <si>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</si>
  <si>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</si>
  <si>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</si>
  <si>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</si>
  <si>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</si>
  <si>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</si>
  <si>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</si>
  <si>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</si>
  <si>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</si>
  <si>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</si>
  <si>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</si>
  <si>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</si>
  <si>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</si>
  <si>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</si>
  <si>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</si>
  <si>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</si>
  <si>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</si>
  <si>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</si>
  <si>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</si>
  <si>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</si>
  <si>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</si>
  <si>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</si>
  <si>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</si>
  <si>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</si>
  <si>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</si>
  <si>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</si>
  <si>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</si>
  <si>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</si>
  <si>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</si>
  <si>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</si>
  <si>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</si>
  <si>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</si>
  <si>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</si>
  <si>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</si>
  <si>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</si>
  <si>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</si>
  <si>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</si>
  <si>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</si>
  <si>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</si>
  <si>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</si>
  <si>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</si>
  <si>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</si>
  <si>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</si>
  <si>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</si>
  <si>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</si>
  <si>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</si>
  <si>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</si>
  <si>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</si>
  <si>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</si>
  <si>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</si>
  <si>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</si>
  <si>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</si>
  <si>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</si>
  <si>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</si>
  <si>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</si>
  <si>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</si>
  <si>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</si>
  <si>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</si>
  <si>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</si>
  <si>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</si>
  <si>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</si>
  <si>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</si>
  <si>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</si>
  <si>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</si>
  <si>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</si>
  <si>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</si>
  <si>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</si>
  <si>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</si>
  <si>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</si>
  <si>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</si>
  <si>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</si>
  <si>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</si>
  <si>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</si>
  <si>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</si>
  <si>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</si>
  <si>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</si>
  <si>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</si>
  <si>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</si>
  <si>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</si>
  <si>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</si>
  <si>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</si>
  <si>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</si>
  <si>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</si>
  <si>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</si>
  <si>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</si>
  <si>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</si>
  <si>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</si>
  <si>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</si>
  <si>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</si>
  <si>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</si>
  <si>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</si>
  <si>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</si>
  <si>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</si>
  <si>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</si>
  <si>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</si>
  <si>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</si>
  <si>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</si>
  <si>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</si>
  <si>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</si>
  <si>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</si>
  <si>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</si>
  <si>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</si>
  <si>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</si>
  <si>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</si>
  <si>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</si>
  <si>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</si>
  <si>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</si>
  <si>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</si>
  <si>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</si>
  <si>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</si>
  <si>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</si>
  <si>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</si>
  <si>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</si>
  <si>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</si>
  <si>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</si>
  <si>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</si>
  <si>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</si>
  <si>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</si>
  <si>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</si>
  <si>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</si>
  <si>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</si>
  <si>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</si>
  <si>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</si>
  <si>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</si>
  <si>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</si>
  <si>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</si>
  <si>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</si>
  <si>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</si>
  <si>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</si>
  <si>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</si>
  <si>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</si>
  <si>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</si>
  <si>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</si>
  <si>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</si>
  <si>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</si>
  <si>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</si>
  <si>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</si>
  <si>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</si>
  <si>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</si>
  <si>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</si>
  <si>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</si>
  <si>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</si>
  <si>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</si>
  <si>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</si>
  <si>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</si>
  <si>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</si>
  <si>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</si>
  <si>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</si>
  <si>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</si>
  <si>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</si>
  <si>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</si>
  <si>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</si>
  <si>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</si>
  <si>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</si>
  <si>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</si>
  <si>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</si>
  <si>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</si>
  <si>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</si>
  <si>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</si>
  <si>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</si>
  <si>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</si>
  <si>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</si>
  <si>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</si>
  <si>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</si>
  <si>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</si>
  <si>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</si>
  <si>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</si>
  <si>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</si>
  <si>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</si>
  <si>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</si>
  <si>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</si>
  <si>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</si>
  <si>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</si>
  <si>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</si>
  <si>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</si>
  <si>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</si>
  <si>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</si>
  <si>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</si>
  <si>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</si>
  <si>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</si>
  <si>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</si>
  <si>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</si>
  <si>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</si>
  <si>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</si>
  <si>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</si>
  <si>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</si>
  <si>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</si>
  <si>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</si>
  <si>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</si>
  <si>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</si>
  <si>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</si>
  <si>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</si>
  <si>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</si>
  <si>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</si>
  <si>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</si>
  <si>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</si>
  <si>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</si>
  <si>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</si>
  <si>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</si>
  <si>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</si>
  <si>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</si>
  <si>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</si>
  <si>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</si>
  <si>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</si>
  <si>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</si>
  <si>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</si>
  <si>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</si>
  <si>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</si>
  <si>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</si>
  <si>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</si>
  <si>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</si>
  <si>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</si>
  <si>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</si>
  <si>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</si>
  <si>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</si>
  <si>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</si>
  <si>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</si>
  <si>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</si>
  <si>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</si>
  <si>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</si>
  <si>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</si>
  <si>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</si>
  <si>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</si>
  <si>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</si>
  <si>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</si>
  <si>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</si>
  <si>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</si>
  <si>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</si>
  <si>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</si>
  <si>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</si>
  <si>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</si>
  <si>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</si>
  <si>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</si>
  <si>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</si>
  <si>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</si>
  <si>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</si>
  <si>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</si>
  <si>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</si>
  <si>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</si>
  <si>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</si>
  <si>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</si>
  <si>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</si>
  <si>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</si>
  <si>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</si>
  <si>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</si>
  <si>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</si>
  <si>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</si>
  <si>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</si>
  <si>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</si>
  <si>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</si>
  <si>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</si>
  <si>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</si>
  <si>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</si>
  <si>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</si>
  <si>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</si>
  <si>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</si>
  <si>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</si>
  <si>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</si>
  <si>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</si>
  <si>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</si>
  <si>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</si>
  <si>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</si>
  <si>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</si>
  <si>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</si>
  <si>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</si>
  <si>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</si>
  <si>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</si>
  <si>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</si>
  <si>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</si>
  <si>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</si>
  <si>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</si>
  <si>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</si>
  <si>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</si>
  <si>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</si>
  <si>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</si>
  <si>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</si>
  <si>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</si>
  <si>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</si>
  <si>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</si>
  <si>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</si>
  <si>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</si>
  <si>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</si>
  <si>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</si>
  <si>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</si>
  <si>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</si>
  <si>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</si>
  <si>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</si>
  <si>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</si>
  <si>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</si>
  <si>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</si>
  <si>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</si>
  <si>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</si>
  <si>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</si>
  <si>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</si>
  <si>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</si>
  <si>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</si>
  <si>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</si>
  <si>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</si>
  <si>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</si>
  <si>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</si>
  <si>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</si>
  <si>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</si>
  <si>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</si>
  <si>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</si>
  <si>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</si>
  <si>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</si>
  <si>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</si>
  <si>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</si>
  <si>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</si>
  <si>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</si>
  <si>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</si>
  <si>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</si>
  <si>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</si>
  <si>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</si>
  <si>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</si>
  <si>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</si>
  <si>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</si>
  <si>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</si>
  <si>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</si>
  <si>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</si>
  <si>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</si>
  <si>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</si>
  <si>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</si>
  <si>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</si>
  <si>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</si>
  <si>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</si>
  <si>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</si>
  <si>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</si>
  <si>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</si>
  <si>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</si>
  <si>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</si>
  <si>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</si>
  <si>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</si>
  <si>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</si>
  <si>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</si>
  <si>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</si>
  <si>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</si>
  <si>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</si>
  <si>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</si>
  <si>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</si>
  <si>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</si>
  <si>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</si>
  <si>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</si>
  <si>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</si>
  <si>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</si>
  <si>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</si>
  <si>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</si>
  <si>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</si>
  <si>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</si>
  <si>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</si>
  <si>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</si>
  <si>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</si>
  <si>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</si>
  <si>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</si>
  <si>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</si>
  <si>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</si>
  <si>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</si>
  <si>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</si>
  <si>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</si>
  <si>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</si>
  <si>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</si>
  <si>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</si>
  <si>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</si>
  <si>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</si>
  <si>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</si>
  <si>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</si>
  <si>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</si>
  <si>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</si>
  <si>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</si>
  <si>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</si>
  <si>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</si>
  <si>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</si>
  <si>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</si>
  <si>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</si>
  <si>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</si>
  <si>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</si>
  <si>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</si>
  <si>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</si>
  <si>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</si>
  <si>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</si>
  <si>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</si>
  <si>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</si>
  <si>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</si>
  <si>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</si>
  <si>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</si>
  <si>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</si>
  <si>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</si>
  <si>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</si>
  <si>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</si>
  <si>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</si>
  <si>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</si>
  <si>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</si>
  <si>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</si>
  <si>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</si>
  <si>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</si>
  <si>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</si>
  <si>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</si>
  <si>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</si>
  <si>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</si>
  <si>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</si>
  <si>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</si>
  <si>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</si>
  <si>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</si>
  <si>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</si>
  <si>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</si>
  <si>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</si>
  <si>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</si>
  <si>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</si>
  <si>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</si>
  <si>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</si>
  <si>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</si>
  <si>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</si>
  <si>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</si>
  <si>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</si>
  <si>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</si>
  <si>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</si>
  <si>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</si>
  <si>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</si>
  <si>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</si>
  <si>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</si>
  <si>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</si>
  <si>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</si>
  <si>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</si>
  <si>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</si>
  <si>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</si>
  <si>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</si>
  <si>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</si>
  <si>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</si>
  <si>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</si>
  <si>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</si>
  <si>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</si>
  <si>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</si>
  <si>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</si>
  <si>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</si>
  <si>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</si>
  <si>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</si>
  <si>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</si>
  <si>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</si>
  <si>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</si>
  <si>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</si>
  <si>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</si>
  <si>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</si>
  <si>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</si>
  <si>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</si>
  <si>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</si>
  <si>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</si>
  <si>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</si>
  <si>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</si>
  <si>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</si>
  <si>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</si>
  <si>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</si>
  <si>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</si>
  <si>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</si>
  <si>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</si>
  <si>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</si>
  <si>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</si>
  <si>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</si>
  <si>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</si>
  <si>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</si>
  <si>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</si>
  <si>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</si>
  <si>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</si>
  <si>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</si>
  <si>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</si>
  <si>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</si>
  <si>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</si>
  <si>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</si>
  <si>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</si>
  <si>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</si>
  <si>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</si>
  <si>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</si>
  <si>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</si>
  <si>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</si>
  <si>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</si>
  <si>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</si>
  <si>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</si>
  <si>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</si>
  <si>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</si>
  <si>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</si>
  <si>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</si>
  <si>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</si>
  <si>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</si>
  <si>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</si>
  <si>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</si>
  <si>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</si>
  <si>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</si>
  <si>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</si>
  <si>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</si>
  <si>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</si>
  <si>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</si>
  <si>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</si>
  <si>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</si>
  <si>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</si>
  <si>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</si>
  <si>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</si>
  <si>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</si>
  <si>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</si>
  <si>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</si>
  <si>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</si>
  <si>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</si>
  <si>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</si>
  <si>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</si>
  <si>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</si>
  <si>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</si>
  <si>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</si>
  <si>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</si>
  <si>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</si>
  <si>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</si>
  <si>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</si>
  <si>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</si>
  <si>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</si>
  <si>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</si>
  <si>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</si>
  <si>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</si>
  <si>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</si>
  <si>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</si>
  <si>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</si>
  <si>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</si>
  <si>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</si>
  <si>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</si>
  <si>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</si>
  <si>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</si>
  <si>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</si>
  <si>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</si>
  <si>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</si>
  <si>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</si>
  <si>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</si>
  <si>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</si>
  <si>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</si>
  <si>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</si>
  <si>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</si>
  <si>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</si>
  <si>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</si>
  <si>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</si>
  <si>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</si>
  <si>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</si>
  <si>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</si>
  <si>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</si>
  <si>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</si>
  <si>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</si>
  <si>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</si>
  <si>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</si>
  <si>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</si>
  <si>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</si>
  <si>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</si>
  <si>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</si>
  <si>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</si>
  <si>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</si>
  <si>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</si>
  <si>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</si>
  <si>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</si>
  <si>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</si>
  <si>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</si>
  <si>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</si>
  <si>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</si>
  <si>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</si>
  <si>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</si>
  <si>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</si>
  <si>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</si>
  <si>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</si>
  <si>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</si>
  <si>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</si>
  <si>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</si>
  <si>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</si>
  <si>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</si>
  <si>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</si>
  <si>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</si>
  <si>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</si>
  <si>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</si>
  <si>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</si>
  <si>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</si>
  <si>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</si>
  <si>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</si>
  <si>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</si>
  <si>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</si>
  <si>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</si>
  <si>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</si>
  <si>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</si>
  <si>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</si>
  <si>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</si>
  <si>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</si>
  <si>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</si>
  <si>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</si>
  <si>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</si>
  <si>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</si>
  <si>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</si>
  <si>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</si>
  <si>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</si>
  <si>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</si>
  <si>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</si>
  <si>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</si>
  <si>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</si>
  <si>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</si>
  <si>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</si>
  <si>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</si>
  <si>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</si>
  <si>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</si>
  <si>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</si>
  <si>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</si>
  <si>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</si>
  <si>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</si>
  <si>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</si>
  <si>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</si>
  <si>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</si>
  <si>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</si>
  <si>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</si>
  <si>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</si>
  <si>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</si>
  <si>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</si>
  <si>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</si>
  <si>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</si>
  <si>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</si>
  <si>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</si>
  <si>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</si>
  <si>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</si>
  <si>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</si>
  <si>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</si>
  <si>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</si>
  <si>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</si>
  <si>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</si>
  <si>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</si>
  <si>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</si>
  <si>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</si>
  <si>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</si>
  <si>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</si>
  <si>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</si>
  <si>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</si>
  <si>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</si>
  <si>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</si>
  <si>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</si>
  <si>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</si>
  <si>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</si>
  <si>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</si>
  <si>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</si>
  <si>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</si>
  <si>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</si>
  <si>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</si>
  <si>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</si>
  <si>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</si>
  <si>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</si>
  <si>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</si>
  <si>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</si>
  <si>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</si>
  <si>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</si>
  <si>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</si>
  <si>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</si>
  <si>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</si>
  <si>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</si>
  <si>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</si>
  <si>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</si>
  <si>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</si>
  <si>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</si>
  <si>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</si>
  <si>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</si>
  <si>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</si>
  <si>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</si>
  <si>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</si>
  <si>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</si>
  <si>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</si>
  <si>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</si>
  <si>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</si>
  <si>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</si>
  <si>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</si>
  <si>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</si>
  <si>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</si>
  <si>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</si>
  <si>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</si>
  <si>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</si>
  <si>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</si>
  <si>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</si>
  <si>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</si>
  <si>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</si>
  <si>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</si>
  <si>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</si>
  <si>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</si>
  <si>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</si>
  <si>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</si>
  <si>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</si>
  <si>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</si>
  <si>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</si>
  <si>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</si>
  <si>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</si>
  <si>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</si>
  <si>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</si>
  <si>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</si>
  <si>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</si>
  <si>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</si>
  <si>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</si>
  <si>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</si>
  <si>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</si>
  <si>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</si>
  <si>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</si>
  <si>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</si>
  <si>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</si>
  <si>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</si>
  <si>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</si>
  <si>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</si>
  <si>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</si>
  <si>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</si>
  <si>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</si>
  <si>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</si>
  <si>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</si>
  <si>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</si>
  <si>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</si>
  <si>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</si>
  <si>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</si>
  <si>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</si>
  <si>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</si>
  <si>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</si>
  <si>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</si>
  <si>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</si>
  <si>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</si>
  <si>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</si>
  <si>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</si>
  <si>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</si>
  <si>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</si>
  <si>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</si>
  <si>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</si>
  <si>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</si>
  <si>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</si>
  <si>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</si>
  <si>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</si>
  <si>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</si>
  <si>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</si>
  <si>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</si>
  <si>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</si>
  <si>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</si>
  <si>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</si>
  <si>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</si>
  <si>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</si>
  <si>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</si>
  <si>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</si>
  <si>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</si>
  <si>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</si>
  <si>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</si>
  <si>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</si>
  <si>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</si>
  <si>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</si>
  <si>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</si>
  <si>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</si>
  <si>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</si>
  <si>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</si>
  <si>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</si>
  <si>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</si>
  <si>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</si>
  <si>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</si>
  <si>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</si>
  <si>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</si>
  <si>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</si>
  <si>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</si>
  <si>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</si>
  <si>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</si>
  <si>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</si>
  <si>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</si>
  <si>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</si>
  <si>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</si>
  <si>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</si>
  <si>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</si>
  <si>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</si>
  <si>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</si>
  <si>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</si>
  <si>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</si>
  <si>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</si>
  <si>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</si>
  <si>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</si>
  <si>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</si>
  <si>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</si>
  <si>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</si>
  <si>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</si>
  <si>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</si>
  <si>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</si>
  <si>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</si>
  <si>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</si>
  <si>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</si>
  <si>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</si>
  <si>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</si>
  <si>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</si>
  <si>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</si>
  <si>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</si>
  <si>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</si>
  <si>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</si>
  <si>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</si>
  <si>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</si>
  <si>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</si>
  <si>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</si>
  <si>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</si>
  <si>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</si>
  <si>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</si>
  <si>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</si>
  <si>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</si>
  <si>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</si>
  <si>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</si>
  <si>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</si>
  <si>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</si>
  <si>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</si>
  <si>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</si>
  <si>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</si>
  <si>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</si>
  <si>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</si>
  <si>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</si>
  <si>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</si>
  <si>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</si>
  <si>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</si>
  <si>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</si>
  <si>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</si>
  <si>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</si>
  <si>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</si>
  <si>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</si>
  <si>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</si>
  <si>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</si>
  <si>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</si>
  <si>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</si>
  <si>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</si>
  <si>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</si>
  <si>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</si>
  <si>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</si>
  <si>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</si>
  <si>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</si>
  <si>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</si>
  <si>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</si>
  <si>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</si>
  <si>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</si>
  <si>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</si>
  <si>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</si>
  <si>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</si>
  <si>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</si>
  <si>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</si>
  <si>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</si>
  <si>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</si>
  <si>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</si>
  <si>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</si>
  <si>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</si>
  <si>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</si>
  <si>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</si>
  <si>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</si>
  <si>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</si>
  <si>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</si>
  <si>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</si>
  <si>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</si>
  <si>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</si>
  <si>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</si>
  <si>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</si>
  <si>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</si>
  <si>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</si>
  <si>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</si>
  <si>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</si>
  <si>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</si>
  <si>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</si>
  <si>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</si>
  <si>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</si>
  <si>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</si>
  <si>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</si>
  <si>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</si>
  <si>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</si>
  <si>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</si>
  <si>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</si>
  <si>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</si>
  <si>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</si>
  <si>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</si>
  <si>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</si>
  <si>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</si>
  <si>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</si>
  <si>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</si>
  <si>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</si>
  <si>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</si>
  <si>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</si>
  <si>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</si>
  <si>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</si>
  <si>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</si>
  <si>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</si>
  <si>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</si>
  <si>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</si>
  <si>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</si>
  <si>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</si>
  <si>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</si>
  <si>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</si>
  <si>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</si>
  <si>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</si>
  <si>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</si>
  <si>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</si>
  <si>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</si>
  <si>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</si>
  <si>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</si>
  <si>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</si>
  <si>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</si>
  <si>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</si>
  <si>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</si>
  <si>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</si>
  <si>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</si>
  <si>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</si>
  <si>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</si>
  <si>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</si>
  <si>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</si>
  <si>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</si>
  <si>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</si>
  <si>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</si>
  <si>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</si>
  <si>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</si>
  <si>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</si>
  <si>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</si>
  <si>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</si>
  <si>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</si>
  <si>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</si>
  <si>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</si>
  <si>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</si>
  <si>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</si>
  <si>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</si>
  <si>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</si>
  <si>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</si>
  <si>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</si>
  <si>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</si>
  <si>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</si>
  <si>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</si>
  <si>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</si>
  <si>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</si>
  <si>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</si>
  <si>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</si>
  <si>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</si>
  <si>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</si>
  <si>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</si>
  <si>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</si>
  <si>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</si>
  <si>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</si>
  <si>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</si>
  <si>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</si>
  <si>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</si>
  <si>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</si>
  <si>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</si>
  <si>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</si>
  <si>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</si>
  <si>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</si>
  <si>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</si>
  <si>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</si>
  <si>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</si>
  <si>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</si>
  <si>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</si>
  <si>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</si>
  <si>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</si>
  <si>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</si>
  <si>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</si>
  <si>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</si>
  <si>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</si>
  <si>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</si>
  <si>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</si>
  <si>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</si>
  <si>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</si>
  <si>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</si>
  <si>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</si>
  <si>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</si>
  <si>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</si>
  <si>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</si>
  <si>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</si>
  <si>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</si>
  <si>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</si>
  <si>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</si>
  <si>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</si>
  <si>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</si>
  <si>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</si>
  <si>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</si>
  <si>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</si>
  <si>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</si>
  <si>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</si>
  <si>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</si>
  <si>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</si>
  <si>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</si>
  <si>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</si>
  <si>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</si>
  <si>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</si>
  <si>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</si>
  <si>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</si>
  <si>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</si>
  <si>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</si>
  <si>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</si>
  <si>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</si>
  <si>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</si>
  <si>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</si>
  <si>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</si>
  <si>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</si>
  <si>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</si>
  <si>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</si>
  <si>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</si>
  <si>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</si>
  <si>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</si>
  <si>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</si>
  <si>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</si>
  <si>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</si>
  <si>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</si>
  <si>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</si>
  <si>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</si>
  <si>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</si>
  <si>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</si>
  <si>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</si>
  <si>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</si>
  <si>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</si>
  <si>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</si>
  <si>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</si>
  <si>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</si>
  <si>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</si>
  <si>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</si>
  <si>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</si>
  <si>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</si>
  <si>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</si>
  <si>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</si>
  <si>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</si>
  <si>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</si>
  <si>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</si>
  <si>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</si>
  <si>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</si>
  <si>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</si>
  <si>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</si>
  <si>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</si>
  <si>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</si>
  <si>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</si>
  <si>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</si>
  <si>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</si>
  <si>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</si>
  <si>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</si>
  <si>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</si>
  <si>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</si>
  <si>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</si>
  <si>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</si>
  <si>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</si>
  <si>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</si>
  <si>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</si>
  <si>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</si>
  <si>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</si>
  <si>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</si>
  <si>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</si>
  <si>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</si>
  <si>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</si>
  <si>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</si>
  <si>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</si>
  <si>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</si>
  <si>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</si>
  <si>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</si>
  <si>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</si>
  <si>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</si>
  <si>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</si>
  <si>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</si>
  <si>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</si>
  <si>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</si>
  <si>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</si>
  <si>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</si>
  <si>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</si>
  <si>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</si>
  <si>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</si>
  <si>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</si>
  <si>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</si>
  <si>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</si>
  <si>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</si>
  <si>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</si>
  <si>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</si>
  <si>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</si>
  <si>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</si>
  <si>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</si>
  <si>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</si>
  <si>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</si>
  <si>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</si>
  <si>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</si>
  <si>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</si>
  <si>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</si>
  <si>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</si>
  <si>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</si>
  <si>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</si>
  <si>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</si>
  <si>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</si>
  <si>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</si>
  <si>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</si>
  <si>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</si>
  <si>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</si>
  <si>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</si>
  <si>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</si>
  <si>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</si>
  <si>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</si>
  <si>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</si>
  <si>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</si>
  <si>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</si>
  <si>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</si>
  <si>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</si>
  <si>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</si>
  <si>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</si>
  <si>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</si>
  <si>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</si>
  <si>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</si>
  <si>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</si>
  <si>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</si>
  <si>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</si>
  <si>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</si>
  <si>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</si>
  <si>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</si>
  <si>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</si>
  <si>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</si>
  <si>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</si>
  <si>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</si>
  <si>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</si>
  <si>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</si>
  <si>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</si>
  <si>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</si>
  <si>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</si>
  <si>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</si>
  <si>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</si>
  <si>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</si>
  <si>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</si>
  <si>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</si>
  <si>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</si>
  <si>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</si>
  <si>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</si>
  <si>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</si>
  <si>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</si>
  <si>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</si>
  <si>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</si>
  <si>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</si>
  <si>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</si>
  <si>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</si>
  <si>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</si>
  <si>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</si>
  <si>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</si>
  <si>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</si>
  <si>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</si>
  <si>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</si>
  <si>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</si>
  <si>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</si>
  <si>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</si>
  <si>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</si>
  <si>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</si>
  <si>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</si>
  <si>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</si>
  <si>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</si>
  <si>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</si>
  <si>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</si>
  <si>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</si>
  <si>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</si>
  <si>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</si>
  <si>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</si>
  <si>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</si>
  <si>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</si>
  <si>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</si>
  <si>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</si>
  <si>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</si>
  <si>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</si>
  <si>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</si>
  <si>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</si>
  <si>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</si>
  <si>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</si>
  <si>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</si>
  <si>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</si>
  <si>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</si>
  <si>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</si>
  <si>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</si>
  <si>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</si>
  <si>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</si>
  <si>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</si>
  <si>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</si>
  <si>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</si>
  <si>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</si>
  <si>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</si>
  <si>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</si>
  <si>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</si>
  <si>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</si>
  <si>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</si>
  <si>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</si>
  <si>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</si>
  <si>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</si>
  <si>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</si>
  <si>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</si>
  <si>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</si>
  <si>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</si>
  <si>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</si>
  <si>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</si>
  <si>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</si>
  <si>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</si>
  <si>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</si>
  <si>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</si>
  <si>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</si>
  <si>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</si>
  <si>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</si>
  <si>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</si>
  <si>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</si>
  <si>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</si>
  <si>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</si>
  <si>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</si>
  <si>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</si>
  <si>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</si>
  <si>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</si>
  <si>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</si>
  <si>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</si>
  <si>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</si>
  <si>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</si>
  <si>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</si>
  <si>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</si>
  <si>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</si>
  <si>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</si>
  <si>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</si>
  <si>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</si>
  <si>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</si>
  <si>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</si>
  <si>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</si>
  <si>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</si>
  <si>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</si>
  <si>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</si>
  <si>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</si>
  <si>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</si>
  <si>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</si>
  <si>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</si>
  <si>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</si>
  <si>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</si>
  <si>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</si>
  <si>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</si>
  <si>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</si>
  <si>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</si>
  <si>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</si>
  <si>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</si>
  <si>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</si>
  <si>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</si>
  <si>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</si>
  <si>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</si>
  <si>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</si>
  <si>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</si>
  <si>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</si>
  <si>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</si>
  <si>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</si>
  <si>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</si>
  <si>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</si>
  <si>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</si>
  <si>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</si>
  <si>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</si>
  <si>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</si>
  <si>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</si>
  <si>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</si>
  <si>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</si>
  <si>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</si>
  <si>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</si>
  <si>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</si>
  <si>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</si>
  <si>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</si>
  <si>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</si>
  <si>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</si>
  <si>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</si>
  <si>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</si>
  <si>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</si>
  <si>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</si>
  <si>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</si>
  <si>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</si>
  <si>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</si>
  <si>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</si>
  <si>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</si>
  <si>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</si>
  <si>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</si>
  <si>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</si>
  <si>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</si>
  <si>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</si>
  <si>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</si>
  <si>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</si>
  <si>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</si>
  <si>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</si>
  <si>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</si>
  <si>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</si>
  <si>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</si>
  <si>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</si>
  <si>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</si>
  <si>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</si>
  <si>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</si>
  <si>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</si>
  <si>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</si>
  <si>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</si>
  <si>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</si>
  <si>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</si>
  <si>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</si>
  <si>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</si>
  <si>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</si>
  <si>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</si>
  <si>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</si>
  <si>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</si>
  <si>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</si>
  <si>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</si>
  <si>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</si>
  <si>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</si>
  <si>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</si>
  <si>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</si>
  <si>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</si>
  <si>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</si>
  <si>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</si>
  <si>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</si>
  <si>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</si>
  <si>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</si>
  <si>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</si>
  <si>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</si>
  <si>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</si>
  <si>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</si>
  <si>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</si>
  <si>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</si>
  <si>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</si>
  <si>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</si>
  <si>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</si>
  <si>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</si>
  <si>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</si>
  <si>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</si>
  <si>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</si>
  <si>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</si>
  <si>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</si>
  <si>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</si>
  <si>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</si>
  <si>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</si>
  <si>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</si>
  <si>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</si>
  <si>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</si>
  <si>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</si>
  <si>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</si>
  <si>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</si>
  <si>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</si>
  <si>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</si>
  <si>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</si>
  <si>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</si>
  <si>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</si>
  <si>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</si>
  <si>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</si>
  <si>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</si>
  <si>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</si>
  <si>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</si>
  <si>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</si>
  <si>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</si>
  <si>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</si>
  <si>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</si>
  <si>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</si>
  <si>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</si>
  <si>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</si>
  <si>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</si>
  <si>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</si>
  <si>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</si>
  <si>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</si>
  <si>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</si>
  <si>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</si>
  <si>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</si>
  <si>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</si>
  <si>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</si>
  <si>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</si>
  <si>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</si>
  <si>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</si>
  <si>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</si>
  <si>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</si>
  <si>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</si>
  <si>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</si>
  <si>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</si>
  <si>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</si>
  <si>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</si>
  <si>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</si>
  <si>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</si>
  <si>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</si>
  <si>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</si>
  <si>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</si>
  <si>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</si>
  <si>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</si>
  <si>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</si>
  <si>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</si>
  <si>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</si>
  <si>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</si>
  <si>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</si>
  <si>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</si>
  <si>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</si>
  <si>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</si>
  <si>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</si>
  <si>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</si>
  <si>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</si>
  <si>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</si>
  <si>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</si>
  <si>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</si>
  <si>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</si>
  <si>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</si>
  <si>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</si>
  <si>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</si>
  <si>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</si>
  <si>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</si>
  <si>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</si>
  <si>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</si>
  <si>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</si>
  <si>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</si>
  <si>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</si>
  <si>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</si>
  <si>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</si>
  <si>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</si>
  <si>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</si>
  <si>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</si>
  <si>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</si>
  <si>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</si>
  <si>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</si>
  <si>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</si>
  <si>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</si>
  <si>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</si>
  <si>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</si>
  <si>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</si>
  <si>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</si>
  <si>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</si>
  <si>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</si>
  <si>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</si>
  <si>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</si>
  <si>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</si>
  <si>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</si>
  <si>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</si>
  <si>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</si>
  <si>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</si>
  <si>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</si>
  <si>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</si>
  <si>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</si>
  <si>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</si>
  <si>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</si>
  <si>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</si>
  <si>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</si>
  <si>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</si>
  <si>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</si>
  <si>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</si>
  <si>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</si>
  <si>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</si>
  <si>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</si>
  <si>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</si>
  <si>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</si>
  <si>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</si>
  <si>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</si>
  <si>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</si>
  <si>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</si>
  <si>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</si>
  <si>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</si>
  <si>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</si>
  <si>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</si>
  <si>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</si>
  <si>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</si>
  <si>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</si>
  <si>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</si>
  <si>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</si>
  <si>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</si>
  <si>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</si>
  <si>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</si>
  <si>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</si>
  <si>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</si>
  <si>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</si>
  <si>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</si>
  <si>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</si>
  <si>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</si>
  <si>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</si>
  <si>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</si>
  <si>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</si>
  <si>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</si>
  <si>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</si>
  <si>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</si>
  <si>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</si>
  <si>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</si>
  <si>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</si>
  <si>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</si>
  <si>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</si>
  <si>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</si>
  <si>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</si>
  <si>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</si>
  <si>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</si>
  <si>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</si>
  <si>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</si>
  <si>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</si>
  <si>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</si>
  <si>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</si>
  <si>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</si>
  <si>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</si>
  <si>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</si>
  <si>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</si>
  <si>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</si>
  <si>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</si>
  <si>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</si>
  <si>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</si>
  <si>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</si>
  <si>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</si>
  <si>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</si>
  <si>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</si>
  <si>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</si>
  <si>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</si>
  <si>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</si>
  <si>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</si>
  <si>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</si>
  <si>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</si>
  <si>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</si>
  <si>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</si>
  <si>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</si>
  <si>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</si>
  <si>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</si>
  <si>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</si>
  <si>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</si>
  <si>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</si>
  <si>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</si>
  <si>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</si>
  <si>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</si>
  <si>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</si>
  <si>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</si>
  <si>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</si>
  <si>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</si>
  <si>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</si>
  <si>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</si>
  <si>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</si>
  <si>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</si>
  <si>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</si>
  <si>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</si>
  <si>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</si>
  <si>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</si>
  <si>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</si>
  <si>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</si>
  <si>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</si>
  <si>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</si>
  <si>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</si>
  <si>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</si>
  <si>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</si>
  <si>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</si>
  <si>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</si>
  <si>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</si>
  <si>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</si>
  <si>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</si>
  <si>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</si>
  <si>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</si>
  <si>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</si>
  <si>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</si>
  <si>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</si>
  <si>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</si>
  <si>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</si>
  <si>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</si>
  <si>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</si>
  <si>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</si>
  <si>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</si>
  <si>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</si>
  <si>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</si>
  <si>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</si>
  <si>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</si>
  <si>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</si>
  <si>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</si>
  <si>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</si>
  <si>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</si>
  <si>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</si>
  <si>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</si>
  <si>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</si>
  <si>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</si>
  <si>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</si>
  <si>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</si>
  <si>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</si>
  <si>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</si>
  <si>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</si>
  <si>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</si>
  <si>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</si>
  <si>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</si>
  <si>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</si>
  <si>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</si>
  <si>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</si>
  <si>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</si>
  <si>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</si>
  <si>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</si>
  <si>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</si>
  <si>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</si>
  <si>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</si>
  <si>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</si>
  <si>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</si>
  <si>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</si>
  <si>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</si>
  <si>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</si>
  <si>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</si>
  <si>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</si>
  <si>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</si>
  <si>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</si>
  <si>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</si>
  <si>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</si>
  <si>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</si>
  <si>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</si>
  <si>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</si>
  <si>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</si>
  <si>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</si>
  <si>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</si>
  <si>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</si>
  <si>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</si>
  <si>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</si>
  <si>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</si>
  <si>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</si>
  <si>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</si>
  <si>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</si>
  <si>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</si>
  <si>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</si>
  <si>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</si>
  <si>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</si>
  <si>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</si>
  <si>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</si>
  <si>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</si>
  <si>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</si>
  <si>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</si>
  <si>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</si>
  <si>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</si>
  <si>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</si>
  <si>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</si>
  <si>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</si>
  <si>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</si>
  <si>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</si>
  <si>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</si>
  <si>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</si>
  <si>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</si>
  <si>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</si>
  <si>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</si>
  <si>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</si>
  <si>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</si>
  <si>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</si>
  <si>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</si>
  <si>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</si>
  <si>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</si>
  <si>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</si>
  <si>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</si>
  <si>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</si>
  <si>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</si>
  <si>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</si>
  <si>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</si>
  <si>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</si>
  <si>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</si>
  <si>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</si>
  <si>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</si>
  <si>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</si>
  <si>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</si>
  <si>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</si>
  <si>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</si>
  <si>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</si>
  <si>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</si>
  <si>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</si>
  <si>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</si>
  <si>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</si>
  <si>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</si>
  <si>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</si>
  <si>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</si>
  <si>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</si>
  <si>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</si>
  <si>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</si>
  <si>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</si>
  <si>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</si>
  <si>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</si>
  <si>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</si>
  <si>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</si>
  <si>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</si>
  <si>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</si>
  <si>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</si>
  <si>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</si>
  <si>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</si>
  <si>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</si>
  <si>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</si>
  <si>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</si>
  <si>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</si>
  <si>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</si>
  <si>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</si>
  <si>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</si>
  <si>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</si>
  <si>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</si>
  <si>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</si>
  <si>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</si>
  <si>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</si>
  <si>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</si>
  <si>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</si>
  <si>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</si>
  <si>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</si>
  <si>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</si>
  <si>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</si>
  <si>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</si>
  <si>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</si>
  <si>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</si>
  <si>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</si>
  <si>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</si>
  <si>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</si>
  <si>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</si>
  <si>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</si>
  <si>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</si>
  <si>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</si>
  <si>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</si>
  <si>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</si>
  <si>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</si>
  <si>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</si>
  <si>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</si>
  <si>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</si>
  <si>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</si>
  <si>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</si>
  <si>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</si>
  <si>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</si>
  <si>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</si>
  <si>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</si>
  <si>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</si>
  <si>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</si>
  <si>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</si>
  <si>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</si>
  <si>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</si>
  <si>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</si>
  <si>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</si>
  <si>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</si>
  <si>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</si>
  <si>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</si>
  <si>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</si>
  <si>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</si>
  <si>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</si>
  <si>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</si>
  <si>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</si>
  <si>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</si>
  <si>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</si>
  <si>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</si>
  <si>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</si>
  <si>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</si>
  <si>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</si>
  <si>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</si>
  <si>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</si>
  <si>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</si>
  <si>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</si>
  <si>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</si>
  <si>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</si>
  <si>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</si>
  <si>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</si>
  <si>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</si>
  <si>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</si>
  <si>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</si>
  <si>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</si>
  <si>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</si>
  <si>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</si>
  <si>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</si>
  <si>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</si>
  <si>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</si>
  <si>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</si>
  <si>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</si>
  <si>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</si>
  <si>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</si>
  <si>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</si>
  <si>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</si>
  <si>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</si>
  <si>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</si>
  <si>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</si>
  <si>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</si>
  <si>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</si>
  <si>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</si>
  <si>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</si>
  <si>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</si>
  <si>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</si>
  <si>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</si>
  <si>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</si>
  <si>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</si>
  <si>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</si>
  <si>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</si>
  <si>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</si>
  <si>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</si>
  <si>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</si>
  <si>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</si>
  <si>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</si>
  <si>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</si>
  <si>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</si>
  <si>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</si>
  <si>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</si>
  <si>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</si>
  <si>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</si>
  <si>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</si>
  <si>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</si>
  <si>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</si>
  <si>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</si>
  <si>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</si>
  <si>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</si>
  <si>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</si>
  <si>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</si>
  <si>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</si>
  <si>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</si>
  <si>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</si>
  <si>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</si>
  <si>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</si>
  <si>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</si>
  <si>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</si>
  <si>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</si>
  <si>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</si>
  <si>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</si>
  <si>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</si>
  <si>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</si>
  <si>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</si>
  <si>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</si>
  <si>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</si>
  <si>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</si>
  <si>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</si>
  <si>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</si>
  <si>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</si>
  <si>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</si>
  <si>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</si>
  <si>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</si>
  <si>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</si>
  <si>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</si>
  <si>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</si>
  <si>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</si>
  <si>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</si>
  <si>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</si>
  <si>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</si>
  <si>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</si>
  <si>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</si>
  <si>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</si>
  <si>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</si>
  <si>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</si>
  <si>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</si>
  <si>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</si>
  <si>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</si>
  <si>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</si>
  <si>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</si>
  <si>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</si>
  <si>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</si>
  <si>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</si>
  <si>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</si>
  <si>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</si>
  <si>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</si>
  <si>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</si>
  <si>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</si>
  <si>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</si>
  <si>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</si>
  <si>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</si>
  <si>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</si>
  <si>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</si>
  <si>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</si>
  <si>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</si>
  <si>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</si>
  <si>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</si>
  <si>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</si>
  <si>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</si>
  <si>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</si>
  <si>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</si>
  <si>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</si>
  <si>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</si>
  <si>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</si>
  <si>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</si>
  <si>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</si>
  <si>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</si>
  <si>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</si>
  <si>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</si>
  <si>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</si>
  <si>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</si>
  <si>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</si>
  <si>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</si>
  <si>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</si>
  <si>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</si>
  <si>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</si>
  <si>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</si>
  <si>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</si>
  <si>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</si>
  <si>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</si>
  <si>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</si>
  <si>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</si>
  <si>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</si>
  <si>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</si>
  <si>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</si>
  <si>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</si>
  <si>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</si>
  <si>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</si>
  <si>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</si>
  <si>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</si>
  <si>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</si>
  <si>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</si>
  <si>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</si>
  <si>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</si>
  <si>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</si>
  <si>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</si>
  <si>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</si>
  <si>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</si>
  <si>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</si>
  <si>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</si>
  <si>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</si>
  <si>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</si>
  <si>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</si>
  <si>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</si>
  <si>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</si>
  <si>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</si>
  <si>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</si>
  <si>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</si>
  <si>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</si>
  <si>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</si>
  <si>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</si>
  <si>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</si>
  <si>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</si>
  <si>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</si>
  <si>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</si>
  <si>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</si>
  <si>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</si>
  <si>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</si>
  <si>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</si>
  <si>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</si>
  <si>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</si>
  <si>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</si>
  <si>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</si>
  <si>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</si>
  <si>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</si>
  <si>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</si>
  <si>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</si>
  <si>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</si>
  <si>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</si>
  <si>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</si>
  <si>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</si>
  <si>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</si>
  <si>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</si>
  <si>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</si>
  <si>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</si>
  <si>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</si>
  <si>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</si>
  <si>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</si>
  <si>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</si>
  <si>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</si>
  <si>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</si>
  <si>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</si>
  <si>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</si>
  <si>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</si>
  <si>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</si>
  <si>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</si>
  <si>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</si>
  <si>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</si>
  <si>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</si>
  <si>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</si>
  <si>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</si>
  <si>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</si>
  <si>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</si>
  <si>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</si>
  <si>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</si>
  <si>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</si>
  <si>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</si>
  <si>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</si>
  <si>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</si>
  <si>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</si>
  <si>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</si>
  <si>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</si>
  <si>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</si>
  <si>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</si>
  <si>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</si>
  <si>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</si>
  <si>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</si>
  <si>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</si>
  <si>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</si>
  <si>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</si>
  <si>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</si>
  <si>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</si>
  <si>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</si>
  <si>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</si>
  <si>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</si>
  <si>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</si>
  <si>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</si>
  <si>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</si>
  <si>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</si>
  <si>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</si>
  <si>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</si>
  <si>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</si>
  <si>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</si>
  <si>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</si>
  <si>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</si>
  <si>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</si>
  <si>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</si>
  <si>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</si>
  <si>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</si>
  <si>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</si>
  <si>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</si>
  <si>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</si>
  <si>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</si>
  <si>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</si>
  <si>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</si>
  <si>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</si>
  <si>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</si>
  <si>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</si>
  <si>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</si>
  <si>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</si>
  <si>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</si>
  <si>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</si>
  <si>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</si>
  <si>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</si>
  <si>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</si>
  <si>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</si>
  <si>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</si>
  <si>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</si>
  <si>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</si>
  <si>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</si>
  <si>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</si>
  <si>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</si>
  <si>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</si>
  <si>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</si>
  <si>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</si>
  <si>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</si>
  <si>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</si>
  <si>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</si>
  <si>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</si>
  <si>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</si>
  <si>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</si>
  <si>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</si>
  <si>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</si>
  <si>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</si>
  <si>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</si>
  <si>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</si>
  <si>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</si>
  <si>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</si>
  <si>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</si>
  <si>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</si>
  <si>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</si>
  <si>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</si>
  <si>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</si>
  <si>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</si>
  <si>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</si>
  <si>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</si>
  <si>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</si>
  <si>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</si>
  <si>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</si>
  <si>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</si>
  <si>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</si>
  <si>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</si>
  <si>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</si>
  <si>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</si>
  <si>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</si>
  <si>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</si>
  <si>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</si>
  <si>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</si>
  <si>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</si>
  <si>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</si>
  <si>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</si>
  <si>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</si>
  <si>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</si>
  <si>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</si>
  <si>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</si>
  <si>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</si>
  <si>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</si>
  <si>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</si>
  <si>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</si>
  <si>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</si>
  <si>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</si>
  <si>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</si>
  <si>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</si>
  <si>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</si>
  <si>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</si>
  <si>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</si>
  <si>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</si>
  <si>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</si>
  <si>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</si>
  <si>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</si>
  <si>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</si>
  <si>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</si>
  <si>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</si>
  <si>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</si>
  <si>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</si>
  <si>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</si>
  <si>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</si>
  <si>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</si>
  <si>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</si>
  <si>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</si>
  <si>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</si>
  <si>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</si>
  <si>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</si>
  <si>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</si>
  <si>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</si>
  <si>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</si>
  <si>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</si>
  <si>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</si>
  <si>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</si>
  <si>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</si>
  <si>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</si>
  <si>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</si>
  <si>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</si>
  <si>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</si>
  <si>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</si>
  <si>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</si>
  <si>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</si>
  <si>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</si>
  <si>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</si>
  <si>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</si>
  <si>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</si>
  <si>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</si>
  <si>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</si>
  <si>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</si>
  <si>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</si>
  <si>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</si>
  <si>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</si>
  <si>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</si>
  <si>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</si>
  <si>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</si>
  <si>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</si>
  <si>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</si>
  <si>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</si>
  <si>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</si>
  <si>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</si>
  <si>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</si>
  <si>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</si>
  <si>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</si>
  <si>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</si>
  <si>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</si>
  <si>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</si>
  <si>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</si>
  <si>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</si>
  <si>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</si>
  <si>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</si>
  <si>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</si>
  <si>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</si>
  <si>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</si>
  <si>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</si>
  <si>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</si>
  <si>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</si>
  <si>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</si>
  <si>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</si>
  <si>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</si>
  <si>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</si>
  <si>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</si>
  <si>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</si>
  <si>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</si>
  <si>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</si>
  <si>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</si>
  <si>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</si>
  <si>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</si>
  <si>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</si>
  <si>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</si>
  <si>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</si>
  <si>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</si>
  <si>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</si>
  <si>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</si>
  <si>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</si>
  <si>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</si>
  <si>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</si>
  <si>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</si>
  <si>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</si>
  <si>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</si>
  <si>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</si>
  <si>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</si>
  <si>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</si>
  <si>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</si>
  <si>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</si>
  <si>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</si>
  <si>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</si>
  <si>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</si>
  <si>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</si>
  <si>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</si>
  <si>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</si>
  <si>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</si>
  <si>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</si>
  <si>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</si>
  <si>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</si>
  <si>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</si>
  <si>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</si>
  <si>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</si>
  <si>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</si>
  <si>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</si>
  <si>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</si>
  <si>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</si>
  <si>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</si>
  <si>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</si>
  <si>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</si>
  <si>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</si>
  <si>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</si>
  <si>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</si>
  <si>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</si>
  <si>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</si>
  <si>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</si>
  <si>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</si>
  <si>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</si>
  <si>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</si>
  <si>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</si>
  <si>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</si>
  <si>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</si>
  <si>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</si>
  <si>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</si>
  <si>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</si>
  <si>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</si>
  <si>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</si>
  <si>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</si>
  <si>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</si>
  <si>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</si>
  <si>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</si>
  <si>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</si>
  <si>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</si>
  <si>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</si>
  <si>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</si>
  <si>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</si>
  <si>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</si>
  <si>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</si>
  <si>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</si>
  <si>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</si>
  <si>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</si>
  <si>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</si>
  <si>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</si>
  <si>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</si>
  <si>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</si>
  <si>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</si>
  <si>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</si>
  <si>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</si>
  <si>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</si>
  <si>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</si>
  <si>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</si>
  <si>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</si>
  <si>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</si>
  <si>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</si>
  <si>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</si>
  <si>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</si>
  <si>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</si>
  <si>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</si>
  <si>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</si>
  <si>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</si>
  <si>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</si>
  <si>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</si>
  <si>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</si>
  <si>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</si>
  <si>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</si>
  <si>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</si>
  <si>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</si>
  <si>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</si>
  <si>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</si>
  <si>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</si>
  <si>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</si>
  <si>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</si>
  <si>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</si>
  <si>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</si>
  <si>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</si>
  <si>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</si>
  <si>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</si>
  <si>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</si>
  <si>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</si>
  <si>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</si>
  <si>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</si>
  <si>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</si>
  <si>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</si>
  <si>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</si>
  <si>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</si>
  <si>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</si>
  <si>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</si>
  <si>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</si>
  <si>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</si>
  <si>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</si>
  <si>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</si>
  <si>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</si>
  <si>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</si>
  <si>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</si>
  <si>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</si>
  <si>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</si>
  <si>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</si>
  <si>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</si>
  <si>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</si>
  <si>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</si>
  <si>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</si>
  <si>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</si>
  <si>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</si>
  <si>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</si>
  <si>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</si>
  <si>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</si>
  <si>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</si>
  <si>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</si>
  <si>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</si>
  <si>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</si>
  <si>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</si>
  <si>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</si>
  <si>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</si>
  <si>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</si>
  <si>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</si>
  <si>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</si>
  <si>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</si>
  <si>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</si>
  <si>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</si>
  <si>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</si>
  <si>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</si>
  <si>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</si>
  <si>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</si>
  <si>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</si>
  <si>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</si>
  <si>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</si>
  <si>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</si>
  <si>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</si>
  <si>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</si>
  <si>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</si>
  <si>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</si>
  <si>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</si>
  <si>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</si>
  <si>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</si>
  <si>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</si>
  <si>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</si>
  <si>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</si>
  <si>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</si>
  <si>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</si>
  <si>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</si>
  <si>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</si>
  <si>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</si>
  <si>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</si>
  <si>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</si>
  <si>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</si>
  <si>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</si>
  <si>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</si>
  <si>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</si>
  <si>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</si>
  <si>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</si>
  <si>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</si>
  <si>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</si>
  <si>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</si>
  <si>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</si>
  <si>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</si>
  <si>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</si>
  <si>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</si>
  <si>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</si>
  <si>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</si>
  <si>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</si>
  <si>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</si>
  <si>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</si>
  <si>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</si>
  <si>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</si>
  <si>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</si>
  <si>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</si>
  <si>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</si>
  <si>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</si>
  <si>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</si>
  <si>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</si>
  <si>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</si>
  <si>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</si>
  <si>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</si>
  <si>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</si>
  <si>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</si>
  <si>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</si>
  <si>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</si>
  <si>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</si>
  <si>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</si>
  <si>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</si>
  <si>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</si>
  <si>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</si>
  <si>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</si>
  <si>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</si>
  <si>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</si>
  <si>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</si>
  <si>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</si>
  <si>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</si>
  <si>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</si>
  <si>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</si>
  <si>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</si>
  <si>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</si>
  <si>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</si>
  <si>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</si>
  <si>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</si>
  <si>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</si>
  <si>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</si>
  <si>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</si>
  <si>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</si>
  <si>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</si>
  <si>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</si>
  <si>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</si>
  <si>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</si>
  <si>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</si>
  <si>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</si>
  <si>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</si>
  <si>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</si>
  <si>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</si>
  <si>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</si>
  <si>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</si>
  <si>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</si>
  <si>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</si>
  <si>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</si>
  <si>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</si>
  <si>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</si>
  <si>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</si>
  <si>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</si>
  <si>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</si>
  <si>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</si>
  <si>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</si>
  <si>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</si>
  <si>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</si>
  <si>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</si>
  <si>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</si>
  <si>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</si>
  <si>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</si>
  <si>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</si>
  <si>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</si>
  <si>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</si>
  <si>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</si>
  <si>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</si>
  <si>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</si>
  <si>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</si>
  <si>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</si>
  <si>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</si>
  <si>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</si>
  <si>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</si>
  <si>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</si>
  <si>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</si>
  <si>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</si>
  <si>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</si>
  <si>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</si>
  <si>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</si>
  <si>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</si>
  <si>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</si>
  <si>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</si>
  <si>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</si>
  <si>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</si>
  <si>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</si>
  <si>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</si>
  <si>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</si>
  <si>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</si>
  <si>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</si>
  <si>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</si>
  <si>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</si>
  <si>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</si>
  <si>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</si>
  <si>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</si>
  <si>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</si>
  <si>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</si>
  <si>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</si>
  <si>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</si>
  <si>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</si>
  <si>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</si>
  <si>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</si>
  <si>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</si>
  <si>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</si>
  <si>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</si>
  <si>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</si>
  <si>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</si>
  <si>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</si>
  <si>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</si>
  <si>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</si>
  <si>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</si>
  <si>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</si>
  <si>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</si>
  <si>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</si>
  <si>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</si>
  <si>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</si>
  <si>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</si>
  <si>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</si>
  <si>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</si>
  <si>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</si>
  <si>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</si>
  <si>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</si>
  <si>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</si>
  <si>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</si>
  <si>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</si>
  <si>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</si>
  <si>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</si>
  <si>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</si>
  <si>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</si>
  <si>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</si>
  <si>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</si>
  <si>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</si>
  <si>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</si>
  <si>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</si>
  <si>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</si>
  <si>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</si>
  <si>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</si>
  <si>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</si>
  <si>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</si>
  <si>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</si>
  <si>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</si>
  <si>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</si>
  <si>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</si>
  <si>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</si>
  <si>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</si>
  <si>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</si>
  <si>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</si>
  <si>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</si>
  <si>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</si>
  <si>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</si>
  <si>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</si>
  <si>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</si>
  <si>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</si>
  <si>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</si>
  <si>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</si>
  <si>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</si>
  <si>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</si>
  <si>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</si>
  <si>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</si>
  <si>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</si>
  <si>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</si>
  <si>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</si>
  <si>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</si>
  <si>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</si>
  <si>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</si>
  <si>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</si>
  <si>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</si>
  <si>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</si>
  <si>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</si>
  <si>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</si>
  <si>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</si>
  <si>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</si>
  <si>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</si>
  <si>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</si>
  <si>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</si>
  <si>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</si>
  <si>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</si>
  <si>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</si>
  <si>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</si>
  <si>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</si>
  <si>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</si>
  <si>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</si>
  <si>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</si>
  <si>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</si>
  <si>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</si>
  <si>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</si>
  <si>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</si>
  <si>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</si>
  <si>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</si>
  <si>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</si>
  <si>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</si>
  <si>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</si>
  <si>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</si>
  <si>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</si>
  <si>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</si>
  <si>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</si>
  <si>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</si>
  <si>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</si>
  <si>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</si>
  <si>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</si>
  <si>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</si>
  <si>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</si>
  <si>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</si>
  <si>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</si>
  <si>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</si>
  <si>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</si>
  <si>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</si>
  <si>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</si>
  <si>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</si>
  <si>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</si>
  <si>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</si>
  <si>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</si>
  <si>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</si>
  <si>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</si>
  <si>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</si>
  <si>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</si>
  <si>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</si>
  <si>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</si>
  <si>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</si>
  <si>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</si>
  <si>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</si>
  <si>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</si>
  <si>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</si>
  <si>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</si>
  <si>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</si>
  <si>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</si>
  <si>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</si>
  <si>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</si>
  <si>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</si>
  <si>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</si>
  <si>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</si>
  <si>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</si>
  <si>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</si>
  <si>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</si>
  <si>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</si>
  <si>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</si>
  <si>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</si>
  <si>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</si>
  <si>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</si>
  <si>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</si>
  <si>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</si>
  <si>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</si>
  <si>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</si>
  <si>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</si>
  <si>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</si>
  <si>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</si>
  <si>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</si>
  <si>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</si>
  <si>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</si>
  <si>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</si>
  <si>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</si>
  <si>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</si>
  <si>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</si>
  <si>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</si>
  <si>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</si>
  <si>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</si>
  <si>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</si>
  <si>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</si>
  <si>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</si>
  <si>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</si>
  <si>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</si>
  <si>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</si>
  <si>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</si>
  <si>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</si>
  <si>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</si>
  <si>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</si>
  <si>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</si>
  <si>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</si>
  <si>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</si>
  <si>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</si>
  <si>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</si>
  <si>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</si>
  <si>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</si>
  <si>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</si>
  <si>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</si>
  <si>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</si>
  <si>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</si>
  <si>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</si>
  <si>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</si>
  <si>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</si>
  <si>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</si>
  <si>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</si>
  <si>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</si>
  <si>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</si>
  <si>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</si>
  <si>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</si>
  <si>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</si>
  <si>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</si>
  <si>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</si>
  <si>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</si>
  <si>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</si>
  <si>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</si>
  <si>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</si>
  <si>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</si>
  <si>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</si>
  <si>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</si>
  <si>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</si>
  <si>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</si>
  <si>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</si>
  <si>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</si>
  <si>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</si>
  <si>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</si>
  <si>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</si>
  <si>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</si>
  <si>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</si>
  <si>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</si>
  <si>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</si>
  <si>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</si>
  <si>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</si>
  <si>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</si>
  <si>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</si>
  <si>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</si>
  <si>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</si>
  <si>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</si>
  <si>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</si>
  <si>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</si>
  <si>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</si>
  <si>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</si>
  <si>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</si>
  <si>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</si>
  <si>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</si>
  <si>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</si>
  <si>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</si>
  <si>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</si>
  <si>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</si>
  <si>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</si>
  <si>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</si>
  <si>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</si>
  <si>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</si>
  <si>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</si>
  <si>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</si>
  <si>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</si>
  <si>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</si>
  <si>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</si>
  <si>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</si>
  <si>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</si>
  <si>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</si>
  <si>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</si>
  <si>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</si>
  <si>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</si>
  <si>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</si>
  <si>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</si>
  <si>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</si>
  <si>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</si>
  <si>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</si>
  <si>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</si>
  <si>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</si>
  <si>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</si>
  <si>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</si>
  <si>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</si>
  <si>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</si>
  <si>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</si>
  <si>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</si>
  <si>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</si>
  <si>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</si>
  <si>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</si>
  <si>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</si>
  <si>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</si>
  <si>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</si>
  <si>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</si>
  <si>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</si>
  <si>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</si>
  <si>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</si>
  <si>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</si>
  <si>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</si>
  <si>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</si>
  <si>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</si>
  <si>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</si>
  <si>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</si>
  <si>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</si>
  <si>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</si>
  <si>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</si>
  <si>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</si>
  <si>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</si>
  <si>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</si>
  <si>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</si>
  <si>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</si>
  <si>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</si>
  <si>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</si>
  <si>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</si>
  <si>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</si>
  <si>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</si>
  <si>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</si>
  <si>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</si>
  <si>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</si>
  <si>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</si>
  <si>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</si>
  <si>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</si>
  <si>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</si>
  <si>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</si>
  <si>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</si>
  <si>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</si>
  <si>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</si>
  <si>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</si>
  <si>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</si>
  <si>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</si>
  <si>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</si>
  <si>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</si>
  <si>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</si>
  <si>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</si>
  <si>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</si>
  <si>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</si>
  <si>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</si>
  <si>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</si>
  <si>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</si>
  <si>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</si>
  <si>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</si>
  <si>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</si>
  <si>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</si>
  <si>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</si>
  <si>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</si>
  <si>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</si>
  <si>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</si>
  <si>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</si>
  <si>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</si>
  <si>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</si>
  <si>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</si>
  <si>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</si>
  <si>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</si>
  <si>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</si>
  <si>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</si>
  <si>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</si>
  <si>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</si>
  <si>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</si>
  <si>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</si>
  <si>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</si>
  <si>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</si>
  <si>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</si>
  <si>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</si>
  <si>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</si>
  <si>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</si>
  <si>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</si>
  <si>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</si>
  <si>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</si>
  <si>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</si>
  <si>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</si>
  <si>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</si>
  <si>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</si>
  <si>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</si>
  <si>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</si>
  <si>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</si>
  <si>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</si>
  <si>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</si>
  <si>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</si>
  <si>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</si>
  <si>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</si>
  <si>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</si>
  <si>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</si>
  <si>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</si>
  <si>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</si>
  <si>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</si>
  <si>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</si>
  <si>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</si>
  <si>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</si>
  <si>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</si>
  <si>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</si>
  <si>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</si>
  <si>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</si>
  <si>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</si>
  <si>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</si>
  <si>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</si>
  <si>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</si>
  <si>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</si>
  <si>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</si>
  <si>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</si>
  <si>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</si>
  <si>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</si>
  <si>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</si>
  <si>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</si>
  <si>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</si>
  <si>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</si>
  <si>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</si>
  <si>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</si>
  <si>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</si>
  <si>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</si>
  <si>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</si>
  <si>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</si>
  <si>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</si>
  <si>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</si>
  <si>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</si>
  <si>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</si>
  <si>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</si>
  <si>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</si>
  <si>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</si>
  <si>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</si>
  <si>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</si>
  <si>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</si>
  <si>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</si>
  <si>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</si>
  <si>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</si>
  <si>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</si>
  <si>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</si>
  <si>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</si>
  <si>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</si>
  <si>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</si>
  <si>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</si>
  <si>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</si>
  <si>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</si>
  <si>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</si>
  <si>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</si>
  <si>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</si>
  <si>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</si>
  <si>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</si>
  <si>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</si>
  <si>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</si>
  <si>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</si>
  <si>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</si>
  <si>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</si>
  <si>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</si>
  <si>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</si>
  <si>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</si>
  <si>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</si>
  <si>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</si>
  <si>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</si>
  <si>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</si>
  <si>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</si>
  <si>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</si>
  <si>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</si>
  <si>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</si>
  <si>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</si>
  <si>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</si>
  <si>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</si>
  <si>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</si>
  <si>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</si>
  <si>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</si>
  <si>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</si>
  <si>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</si>
  <si>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</si>
  <si>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</si>
  <si>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</si>
  <si>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</si>
  <si>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</si>
  <si>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</si>
  <si>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</si>
  <si>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</si>
  <si>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</si>
  <si>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</si>
  <si>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</si>
  <si>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</si>
  <si>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</si>
  <si>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</si>
  <si>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</si>
  <si>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</si>
  <si>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</si>
  <si>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</si>
  <si>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</si>
  <si>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</si>
  <si>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</si>
  <si>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</si>
  <si>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</si>
  <si>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</si>
  <si>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</si>
  <si>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</si>
  <si>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</si>
  <si>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</si>
  <si>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</si>
  <si>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</si>
  <si>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</si>
  <si>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</si>
  <si>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</si>
  <si>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</si>
  <si>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</si>
  <si>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</si>
  <si>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</si>
  <si>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</si>
  <si>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</si>
  <si>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</si>
  <si>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</si>
  <si>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</si>
  <si>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</si>
  <si>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</si>
  <si>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</si>
  <si>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</si>
  <si>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</si>
  <si>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</si>
  <si>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</si>
  <si>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</si>
  <si>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</si>
  <si>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</si>
  <si>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</si>
  <si>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</si>
  <si>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</si>
  <si>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</si>
  <si>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</si>
  <si>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</si>
  <si>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</si>
  <si>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</si>
  <si>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</si>
  <si>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</si>
  <si>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</si>
  <si>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</si>
  <si>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</si>
  <si>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</si>
  <si>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</si>
  <si>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</si>
  <si>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</si>
  <si>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</si>
  <si>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</si>
  <si>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</si>
  <si>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</si>
  <si>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</si>
  <si>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</si>
  <si>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</si>
  <si>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</si>
  <si>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</si>
  <si>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</si>
  <si>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</si>
  <si>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</si>
  <si>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</si>
  <si>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</si>
  <si>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</si>
  <si>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</si>
  <si>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</si>
  <si>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</si>
  <si>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</si>
  <si>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</si>
  <si>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</si>
  <si>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</si>
  <si>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</si>
  <si>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</si>
  <si>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</si>
  <si>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</si>
  <si>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</si>
  <si>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</si>
  <si>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</si>
  <si>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</si>
  <si>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</si>
  <si>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</si>
  <si>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</si>
  <si>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</si>
  <si>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</si>
  <si>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</si>
  <si>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</si>
  <si>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</si>
  <si>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</si>
  <si>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</si>
  <si>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</si>
  <si>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</si>
  <si>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</si>
  <si>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</si>
  <si>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</si>
  <si>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</si>
  <si>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</si>
  <si>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</si>
  <si>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</si>
  <si>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</si>
  <si>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</si>
  <si>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</si>
  <si>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</si>
  <si>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</si>
  <si>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</si>
  <si>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</si>
  <si>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</si>
  <si>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</si>
  <si>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</si>
  <si>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</si>
  <si>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</si>
  <si>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</si>
  <si>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</si>
  <si>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</si>
  <si>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</si>
  <si>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</si>
  <si>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</si>
  <si>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</si>
  <si>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</si>
  <si>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</si>
  <si>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</si>
  <si>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</si>
  <si>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</si>
  <si>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</si>
  <si>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</si>
  <si>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</si>
  <si>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</si>
  <si>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</si>
  <si>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</si>
  <si>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</si>
  <si>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</si>
  <si>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</si>
  <si>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</si>
  <si>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</si>
  <si>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</si>
  <si>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</si>
  <si>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</si>
  <si>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</si>
  <si>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</si>
  <si>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</si>
  <si>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</si>
  <si>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</si>
  <si>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</si>
  <si>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</si>
  <si>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</si>
  <si>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</si>
  <si>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</si>
  <si>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</si>
  <si>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</si>
  <si>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</si>
  <si>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</si>
  <si>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</si>
  <si>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</si>
  <si>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</si>
  <si>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</si>
  <si>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</si>
  <si>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</si>
  <si>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</si>
  <si>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</si>
  <si>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</si>
  <si>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</si>
  <si>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</si>
  <si>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</si>
  <si>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</si>
  <si>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</si>
  <si>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</si>
  <si>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</si>
  <si>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</si>
  <si>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</si>
  <si>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</si>
  <si>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</si>
  <si>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</si>
  <si>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</si>
  <si>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</si>
  <si>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</si>
  <si>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</si>
  <si>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</si>
  <si>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</si>
  <si>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</si>
  <si>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</si>
  <si>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</si>
  <si>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</si>
  <si>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</si>
  <si>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</si>
  <si>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</si>
  <si>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</si>
  <si>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</si>
  <si>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</si>
  <si>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</si>
  <si>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</si>
  <si>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</si>
  <si>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</si>
  <si>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</si>
  <si>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</si>
  <si>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</si>
  <si>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</si>
  <si>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</si>
  <si>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</si>
  <si>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</si>
  <si>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</si>
  <si>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</si>
  <si>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</si>
  <si>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</si>
  <si>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</si>
  <si>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</si>
  <si>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</si>
  <si>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</si>
  <si>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</si>
  <si>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</si>
  <si>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</si>
  <si>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</si>
  <si>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</si>
  <si>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</si>
  <si>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</si>
  <si>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</si>
  <si>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</si>
  <si>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</si>
  <si>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</si>
  <si>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</si>
  <si>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</si>
  <si>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</si>
  <si>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</si>
  <si>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</si>
  <si>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</si>
  <si>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</si>
  <si>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</si>
  <si>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</si>
  <si>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</si>
  <si>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</si>
  <si>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</si>
  <si>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</si>
  <si>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</si>
  <si>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</si>
  <si>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</si>
  <si>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</si>
  <si>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</si>
  <si>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</si>
  <si>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</si>
  <si>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</si>
  <si>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</si>
  <si>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</si>
  <si>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</si>
  <si>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</si>
  <si>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</si>
  <si>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</si>
  <si>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</si>
  <si>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</si>
  <si>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</si>
  <si>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</si>
  <si>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</si>
  <si>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</si>
  <si>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</si>
  <si>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</si>
  <si>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</si>
  <si>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</si>
  <si>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</si>
  <si>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</si>
  <si>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</si>
  <si>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</si>
  <si>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</si>
  <si>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</si>
  <si>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</si>
  <si>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</si>
  <si>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</si>
  <si>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</si>
  <si>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</si>
  <si>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</si>
  <si>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</si>
  <si>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</si>
  <si>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</si>
  <si>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</si>
  <si>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</si>
  <si>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</si>
  <si>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</si>
  <si>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</si>
  <si>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</si>
  <si>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</si>
  <si>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</si>
  <si>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</si>
  <si>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</si>
  <si>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</si>
  <si>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</si>
  <si>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</si>
  <si>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</si>
  <si>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</si>
  <si>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</si>
  <si>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</si>
  <si>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</si>
  <si>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</si>
  <si>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</si>
  <si>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</si>
  <si>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</si>
  <si>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</si>
  <si>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</si>
  <si>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</si>
  <si>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</si>
  <si>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</si>
  <si>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</si>
  <si>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</si>
  <si>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</si>
  <si>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</si>
  <si>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</si>
  <si>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</si>
  <si>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</si>
  <si>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</si>
  <si>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</si>
  <si>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</si>
  <si>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</si>
  <si>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</si>
  <si>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</si>
  <si>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</si>
  <si>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</si>
  <si>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</si>
  <si>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</si>
  <si>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</si>
  <si>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</si>
  <si>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</si>
  <si>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</si>
  <si>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</si>
  <si>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</si>
  <si>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</si>
  <si>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</si>
  <si>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</si>
  <si>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</si>
  <si>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</si>
  <si>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</si>
  <si>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</si>
  <si>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</si>
  <si>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</si>
  <si>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</si>
  <si>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</si>
  <si>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</si>
  <si>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</si>
  <si>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</si>
  <si>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</si>
  <si>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</si>
  <si>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</si>
  <si>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</si>
  <si>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</si>
  <si>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</si>
  <si>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</si>
  <si>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</si>
  <si>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</si>
  <si>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</si>
  <si>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</si>
  <si>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</si>
  <si>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</si>
  <si>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</si>
  <si>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</si>
  <si>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</si>
  <si>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</si>
  <si>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</si>
  <si>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</si>
  <si>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</si>
  <si>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</si>
  <si>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</si>
  <si>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</si>
  <si>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</si>
  <si>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</si>
  <si>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</si>
  <si>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</si>
  <si>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</si>
  <si>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</si>
  <si>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</si>
  <si>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</si>
  <si>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</si>
  <si>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</si>
  <si>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</si>
  <si>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</si>
  <si>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</si>
  <si>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</si>
  <si>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</si>
  <si>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</si>
  <si>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</si>
  <si>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</si>
  <si>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</si>
  <si>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</si>
  <si>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</si>
  <si>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</si>
  <si>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</si>
  <si>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</si>
  <si>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</si>
  <si>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</si>
  <si>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</si>
  <si>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</si>
  <si>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</si>
  <si>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</si>
  <si>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</si>
  <si>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</si>
  <si>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</si>
  <si>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</si>
  <si>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</si>
  <si>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</si>
  <si>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</si>
  <si>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</si>
  <si>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</si>
  <si>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</si>
  <si>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</si>
  <si>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</si>
  <si>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</si>
  <si>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</si>
  <si>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</si>
  <si>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</si>
  <si>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</si>
  <si>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</si>
  <si>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</si>
  <si>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</si>
  <si>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</si>
  <si>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</si>
  <si>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</si>
  <si>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</si>
  <si>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</si>
  <si>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</si>
  <si>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</si>
  <si>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</si>
  <si>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</si>
  <si>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</si>
  <si>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</si>
  <si>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</si>
  <si>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</si>
  <si>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</si>
  <si>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</si>
  <si>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</si>
  <si>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</si>
  <si>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</si>
  <si>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</si>
  <si>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</si>
  <si>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</si>
  <si>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</si>
  <si>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</si>
  <si>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</si>
  <si>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</si>
  <si>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</si>
  <si>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</si>
  <si>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</si>
  <si>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</si>
  <si>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</si>
  <si>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</si>
  <si>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</si>
  <si>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</si>
  <si>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</si>
  <si>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</si>
  <si>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</si>
  <si>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</si>
  <si>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</si>
  <si>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</si>
  <si>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</si>
  <si>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</si>
  <si>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</si>
  <si>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</si>
  <si>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</si>
  <si>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</si>
  <si>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</si>
  <si>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</si>
  <si>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</si>
  <si>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</si>
  <si>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</si>
  <si>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</si>
  <si>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</si>
  <si>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</si>
  <si>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</si>
  <si>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</si>
  <si>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</si>
  <si>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</si>
  <si>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</si>
  <si>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</si>
  <si>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</si>
  <si>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</si>
  <si>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</si>
  <si>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</si>
  <si>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</si>
  <si>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</si>
  <si>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</si>
  <si>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</si>
  <si>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</si>
  <si>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</si>
  <si>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</si>
  <si>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</si>
  <si>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</si>
  <si>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</si>
  <si>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</si>
  <si>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</si>
  <si>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</si>
  <si>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</si>
  <si>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</si>
  <si>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</si>
  <si>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</si>
  <si>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</si>
  <si>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</si>
  <si>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</si>
  <si>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</si>
  <si>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</si>
  <si>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</si>
  <si>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</si>
  <si>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</si>
  <si>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</si>
  <si>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</si>
  <si>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</si>
  <si>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</si>
  <si>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</si>
  <si>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</si>
  <si>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</si>
  <si>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</si>
  <si>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</si>
  <si>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</si>
  <si>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</si>
  <si>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</si>
  <si>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</si>
  <si>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</si>
  <si>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</si>
  <si>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</si>
  <si>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</si>
  <si>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</si>
  <si>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</si>
  <si>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</si>
  <si>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</si>
  <si>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</si>
  <si>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</si>
  <si>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</si>
  <si>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</si>
  <si>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</si>
  <si>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</si>
  <si>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</si>
  <si>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</si>
  <si>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</si>
  <si>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</si>
  <si>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</si>
  <si>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</si>
  <si>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</si>
  <si>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</si>
  <si>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</si>
  <si>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</si>
  <si>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</si>
  <si>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</si>
  <si>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</si>
  <si>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</si>
  <si>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</si>
  <si>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</si>
  <si>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</si>
  <si>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</si>
  <si>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</si>
  <si>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</si>
  <si>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</si>
  <si>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</si>
  <si>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</si>
  <si>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</si>
  <si>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</si>
  <si>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</si>
  <si>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</si>
  <si>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</si>
  <si>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</si>
  <si>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</si>
  <si>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</si>
  <si>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</si>
  <si>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</si>
  <si>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</si>
  <si>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</si>
  <si>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</si>
  <si>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</si>
  <si>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</si>
  <si>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</si>
  <si>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</si>
  <si>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</si>
  <si>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</si>
  <si>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</si>
  <si>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</si>
  <si>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</si>
  <si>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</si>
  <si>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</si>
  <si>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</si>
  <si>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</si>
  <si>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</si>
  <si>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</si>
  <si>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</si>
  <si>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</si>
  <si>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</si>
  <si>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</si>
  <si>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</si>
  <si>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</si>
  <si>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</si>
  <si>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</si>
  <si>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</si>
  <si>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</si>
  <si>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</si>
  <si>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</si>
  <si>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</si>
  <si>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</si>
  <si>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</si>
  <si>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</si>
  <si>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</si>
  <si>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</si>
  <si>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</si>
  <si>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</si>
  <si>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</si>
  <si>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</si>
  <si>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</si>
  <si>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</si>
  <si>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</si>
  <si>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</si>
  <si>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</si>
  <si>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</si>
  <si>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</si>
  <si>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</si>
  <si>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</si>
  <si>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</si>
  <si>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</si>
  <si>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</si>
  <si>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</si>
  <si>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</si>
  <si>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</si>
  <si>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</si>
  <si>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</si>
  <si>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</si>
  <si>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</si>
  <si>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</si>
  <si>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</si>
  <si>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</si>
  <si>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</si>
  <si>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</si>
  <si>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</si>
  <si>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</si>
  <si>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</si>
  <si>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</si>
  <si>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</si>
  <si>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</si>
  <si>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</si>
  <si>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</si>
  <si>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</si>
  <si>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</si>
  <si>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</si>
  <si>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</si>
  <si>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</si>
  <si>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</si>
  <si>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</si>
  <si>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</si>
  <si>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</si>
  <si>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</si>
  <si>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</si>
  <si>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</si>
  <si>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</si>
  <si>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</si>
  <si>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</si>
  <si>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</si>
  <si>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</si>
  <si>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</si>
  <si>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</si>
  <si>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</si>
  <si>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</si>
  <si>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</si>
  <si>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</si>
  <si>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</si>
  <si>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</si>
  <si>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</si>
  <si>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</si>
  <si>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</si>
  <si>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</si>
  <si>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</si>
  <si>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</si>
  <si>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</si>
  <si>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</si>
  <si>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</si>
  <si>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</si>
  <si>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</si>
  <si>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</si>
  <si>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</si>
  <si>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</si>
  <si>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</si>
  <si>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</si>
  <si>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</si>
  <si>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</si>
  <si>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</si>
  <si>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</si>
  <si>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</si>
  <si>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</si>
  <si>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</si>
  <si>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</si>
  <si>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</si>
  <si>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</si>
  <si>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</si>
  <si>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</si>
  <si>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</si>
  <si>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</si>
  <si>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</si>
  <si>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</si>
  <si>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</si>
  <si>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</si>
  <si>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</si>
  <si>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</si>
  <si>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</si>
  <si>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</si>
  <si>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</si>
  <si>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</si>
  <si>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</si>
  <si>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</si>
  <si>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</si>
  <si>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</si>
  <si>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</si>
  <si>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</si>
  <si>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</si>
  <si>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</si>
  <si>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</si>
  <si>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</si>
  <si>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</si>
  <si>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</si>
  <si>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</si>
  <si>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</si>
  <si>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</si>
  <si>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</si>
  <si>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</si>
  <si>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</si>
  <si>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</si>
  <si>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</si>
  <si>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</si>
  <si>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</si>
  <si>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</si>
  <si>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</si>
  <si>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</si>
  <si>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</si>
  <si>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</si>
  <si>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</si>
  <si>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</si>
  <si>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</si>
  <si>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</si>
  <si>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</si>
  <si>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</si>
  <si>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</si>
  <si>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</si>
  <si>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</si>
  <si>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</si>
  <si>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</si>
  <si>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</si>
  <si>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</si>
  <si>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</si>
  <si>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</si>
  <si>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</si>
  <si>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</si>
  <si>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</si>
  <si>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</si>
  <si>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</si>
  <si>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</si>
  <si>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</si>
  <si>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</si>
  <si>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</si>
  <si>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</si>
  <si>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</si>
  <si>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</si>
  <si>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</si>
  <si>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</si>
  <si>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</si>
  <si>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</si>
  <si>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</si>
  <si>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</si>
  <si>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</si>
  <si>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</si>
  <si>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</si>
  <si>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</si>
  <si>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</si>
  <si>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</si>
  <si>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</si>
  <si>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</si>
  <si>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</si>
  <si>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</si>
  <si>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</si>
  <si>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</si>
  <si>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</si>
  <si>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</si>
  <si>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</si>
  <si>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</si>
  <si>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</si>
  <si>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</si>
  <si>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</si>
  <si>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</si>
  <si>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</si>
  <si>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</si>
  <si>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</si>
  <si>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</si>
  <si>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</si>
  <si>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</si>
  <si>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</si>
  <si>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</si>
  <si>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</si>
  <si>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</si>
  <si>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</si>
  <si>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</si>
  <si>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</si>
  <si>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</si>
  <si>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</si>
  <si>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</si>
  <si>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</si>
  <si>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</si>
  <si>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</si>
  <si>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</si>
  <si>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</si>
  <si>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</si>
  <si>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</si>
  <si>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</si>
  <si>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</si>
  <si>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</si>
  <si>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</si>
  <si>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</si>
  <si>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</si>
  <si>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</si>
  <si>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</si>
  <si>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</si>
  <si>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</si>
  <si>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</si>
  <si>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</si>
  <si>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</si>
  <si>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</si>
  <si>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</si>
  <si>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</si>
  <si>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</si>
  <si>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</si>
  <si>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</si>
  <si>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</si>
  <si>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</si>
  <si>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</si>
  <si>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</si>
  <si>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</si>
  <si>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</si>
  <si>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</si>
  <si>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</si>
  <si>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</si>
  <si>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</si>
  <si>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</si>
  <si>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</si>
  <si>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</si>
  <si>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</si>
  <si>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</si>
  <si>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</si>
  <si>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</si>
  <si>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</si>
  <si>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</si>
  <si>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</si>
  <si>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</si>
  <si>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</si>
  <si>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</si>
  <si>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</si>
  <si>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</si>
  <si>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</si>
  <si>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</si>
  <si>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</si>
  <si>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</si>
  <si>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</si>
  <si>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</si>
  <si>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</si>
  <si>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</si>
  <si>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</si>
  <si>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</si>
  <si>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</si>
  <si>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</si>
  <si>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</si>
  <si>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</si>
  <si>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</si>
  <si>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</si>
  <si>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</si>
  <si>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</si>
  <si>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</si>
  <si>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</si>
  <si>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</si>
  <si>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</si>
  <si>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</si>
  <si>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</si>
  <si>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</si>
  <si>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</si>
  <si>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</si>
  <si>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</si>
  <si>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</si>
  <si>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</si>
  <si>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</si>
  <si>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</si>
  <si>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</si>
  <si>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</si>
  <si>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</si>
  <si>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</si>
  <si>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</si>
  <si>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</si>
  <si>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</si>
  <si>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</si>
  <si>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</si>
  <si>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</si>
  <si>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</si>
  <si>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</si>
  <si>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</si>
  <si>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</si>
  <si>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</si>
  <si>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</si>
  <si>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</si>
  <si>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</si>
  <si>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</si>
  <si>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</si>
  <si>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</si>
  <si>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</si>
  <si>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</si>
  <si>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</si>
  <si>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</si>
  <si>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</si>
  <si>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</si>
  <si>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</si>
  <si>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</si>
  <si>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</si>
  <si>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</si>
  <si>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</si>
  <si>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</si>
  <si>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</si>
  <si>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</si>
  <si>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</si>
  <si>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</si>
  <si>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</si>
  <si>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</si>
  <si>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</si>
  <si>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</si>
  <si>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</si>
  <si>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</si>
  <si>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</si>
  <si>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</si>
  <si>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</si>
  <si>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</si>
  <si>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</si>
  <si>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</si>
  <si>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</si>
  <si>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</si>
  <si>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</si>
  <si>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</si>
  <si>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</si>
  <si>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</si>
  <si>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</si>
  <si>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</si>
  <si>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</si>
  <si>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</si>
  <si>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</si>
  <si>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</si>
  <si>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</si>
  <si>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</si>
  <si>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</si>
  <si>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</si>
  <si>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</si>
  <si>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</si>
  <si>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</si>
  <si>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</si>
  <si>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</si>
  <si>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</si>
  <si>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</si>
  <si>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</si>
  <si>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</si>
  <si>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</si>
  <si>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</si>
  <si>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</si>
  <si>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</si>
  <si>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</si>
  <si>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</si>
  <si>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</si>
  <si>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</si>
  <si>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</si>
  <si>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</si>
  <si>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</si>
  <si>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</si>
  <si>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</si>
  <si>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</si>
  <si>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</si>
  <si>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</si>
  <si>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</si>
  <si>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</si>
  <si>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</si>
  <si>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</si>
  <si>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</si>
  <si>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</si>
  <si>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</si>
  <si>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</si>
  <si>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</si>
  <si>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</si>
  <si>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</si>
  <si>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</si>
  <si>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</si>
  <si>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</si>
  <si>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</si>
  <si>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</si>
  <si>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</si>
  <si>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</si>
  <si>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</si>
  <si>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</si>
  <si>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</si>
  <si>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</si>
  <si>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</si>
  <si>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</si>
  <si>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</si>
  <si>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</si>
  <si>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</si>
  <si>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</si>
  <si>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</si>
  <si>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</si>
  <si>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</si>
  <si>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</si>
  <si>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</si>
  <si>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</si>
  <si>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</si>
  <si>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</si>
  <si>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</si>
  <si>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</si>
  <si>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</si>
  <si>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</si>
  <si>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</si>
  <si>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</si>
  <si>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</si>
  <si>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</si>
  <si>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</si>
  <si>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</si>
  <si>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</si>
  <si>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</si>
  <si>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</si>
  <si>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</si>
  <si>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</si>
  <si>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</si>
  <si>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</si>
  <si>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</si>
  <si>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</si>
  <si>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</si>
  <si>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</si>
  <si>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</si>
  <si>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</si>
  <si>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</si>
  <si>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</si>
  <si>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</si>
  <si>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</si>
  <si>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</si>
  <si>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</si>
  <si>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</si>
  <si>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</si>
  <si>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</si>
  <si>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</si>
  <si>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</si>
  <si>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</si>
  <si>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</si>
  <si>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</si>
  <si>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</si>
  <si>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</si>
  <si>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</si>
  <si>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</si>
  <si>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</si>
  <si>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</si>
  <si>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</si>
  <si>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</si>
  <si>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</si>
  <si>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</si>
  <si>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</si>
  <si>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</si>
  <si>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</si>
  <si>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</si>
  <si>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</si>
  <si>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</si>
  <si>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</si>
  <si>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</si>
  <si>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</si>
  <si>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</si>
  <si>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</si>
  <si>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</si>
  <si>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</si>
  <si>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</si>
  <si>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</si>
  <si>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</si>
  <si>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</si>
  <si>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</si>
  <si>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</si>
  <si>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</si>
  <si>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</si>
  <si>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</si>
  <si>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</si>
  <si>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</si>
  <si>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</si>
  <si>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</si>
  <si>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</si>
  <si>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</si>
  <si>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</si>
  <si>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</si>
  <si>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</si>
  <si>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</si>
  <si>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</si>
  <si>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</si>
  <si>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</si>
  <si>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</si>
  <si>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</si>
  <si>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</si>
  <si>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</si>
  <si>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</si>
  <si>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</si>
  <si>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</si>
  <si>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</si>
  <si>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</si>
  <si>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</si>
  <si>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</si>
  <si>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</si>
  <si>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</si>
  <si>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</si>
  <si>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</si>
  <si>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</si>
  <si>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</si>
  <si>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</si>
  <si>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</si>
  <si>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</si>
  <si>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</si>
  <si>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</si>
  <si>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</si>
  <si>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</si>
  <si>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</si>
  <si>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</si>
  <si>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</si>
  <si>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</si>
  <si>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</si>
  <si>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</si>
  <si>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</si>
  <si>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</si>
  <si>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</si>
  <si>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</si>
  <si>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</si>
  <si>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</si>
  <si>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</si>
  <si>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</si>
  <si>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</si>
  <si>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</si>
  <si>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</si>
  <si>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</si>
  <si>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</si>
  <si>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</si>
  <si>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</si>
  <si>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</si>
  <si>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</si>
  <si>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</si>
  <si>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</si>
  <si>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</si>
  <si>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</si>
  <si>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</si>
  <si>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</si>
  <si>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</si>
  <si>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</si>
  <si>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</si>
  <si>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</si>
  <si>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</si>
  <si>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</si>
  <si>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</si>
  <si>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</si>
  <si>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</si>
  <si>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</si>
  <si>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</si>
  <si>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</si>
  <si>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</si>
  <si>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</si>
  <si>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</si>
  <si>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</si>
  <si>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</si>
  <si>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</si>
  <si>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</si>
  <si>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</si>
  <si>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</si>
  <si>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</si>
  <si>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</si>
  <si>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</si>
  <si>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</si>
  <si>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</si>
  <si>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</si>
  <si>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</si>
  <si>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</si>
  <si>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</si>
  <si>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</si>
  <si>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</si>
  <si>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</si>
  <si>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</si>
  <si>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</si>
  <si>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</si>
  <si>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</si>
  <si>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</si>
  <si>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</si>
  <si>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</si>
  <si>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</si>
  <si>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</si>
  <si>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</si>
  <si>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</si>
  <si>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</si>
  <si>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</si>
  <si>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</si>
  <si>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</si>
  <si>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</si>
  <si>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</si>
  <si>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</si>
  <si>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</si>
  <si>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</si>
  <si>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</si>
  <si>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</si>
  <si>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</si>
  <si>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</si>
  <si>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</si>
  <si>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</si>
  <si>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</si>
  <si>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</si>
  <si>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</si>
  <si>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</si>
  <si>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</si>
  <si>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</si>
  <si>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</si>
  <si>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</si>
  <si>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</si>
  <si>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</si>
  <si>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</si>
  <si>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</si>
  <si>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</si>
  <si>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</si>
  <si>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</si>
  <si>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</si>
  <si>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</si>
  <si>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</si>
  <si>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</si>
  <si>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</si>
  <si>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</si>
  <si>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</si>
  <si>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</si>
  <si>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</si>
  <si>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</si>
  <si>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</si>
  <si>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</si>
  <si>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</si>
  <si>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</si>
  <si>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</si>
  <si>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</si>
  <si>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</si>
  <si>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</si>
  <si>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</si>
  <si>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</si>
  <si>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</si>
  <si>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</si>
  <si>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</si>
  <si>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</si>
  <si>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</si>
  <si>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</si>
  <si>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</si>
  <si>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</si>
  <si>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</si>
  <si>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</si>
  <si>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</si>
  <si>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</si>
  <si>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</si>
  <si>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</si>
  <si>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</si>
  <si>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</si>
  <si>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</si>
  <si>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</si>
  <si>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</si>
  <si>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</si>
  <si>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</si>
  <si>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</si>
  <si>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</si>
  <si>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</si>
  <si>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</si>
  <si>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</si>
  <si>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</si>
  <si>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</si>
  <si>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</si>
  <si>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</si>
  <si>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</si>
  <si>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</si>
  <si>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</si>
  <si>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</si>
  <si>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</si>
  <si>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</si>
  <si>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</si>
  <si>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</si>
  <si>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</si>
  <si>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</si>
  <si>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</si>
  <si>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</si>
  <si>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</si>
  <si>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</si>
  <si>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</si>
  <si>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</si>
  <si>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</si>
  <si>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</si>
  <si>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</si>
  <si>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</si>
  <si>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</si>
  <si>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</si>
  <si>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</si>
  <si>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</si>
  <si>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</si>
  <si>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</si>
  <si>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</si>
  <si>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</si>
  <si>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</si>
  <si>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</si>
  <si>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</si>
  <si>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</si>
  <si>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</si>
  <si>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</si>
  <si>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</si>
  <si>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</si>
  <si>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</si>
  <si>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</si>
  <si>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</si>
  <si>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</si>
  <si>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</si>
  <si>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</si>
  <si>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</si>
  <si>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</si>
  <si>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</si>
  <si>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</si>
  <si>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</si>
  <si>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</si>
  <si>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</si>
  <si>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</si>
  <si>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</si>
  <si>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</si>
  <si>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</si>
  <si>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</si>
  <si>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</si>
  <si>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</si>
  <si>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</si>
  <si>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</si>
  <si>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</si>
  <si>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</si>
  <si>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</si>
  <si>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</si>
  <si>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</si>
  <si>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</si>
  <si>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</si>
  <si>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</si>
  <si>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</si>
  <si>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</si>
  <si>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</si>
  <si>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</si>
  <si>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</si>
  <si>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</si>
  <si>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</si>
  <si>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</si>
  <si>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</si>
  <si>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</si>
  <si>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</si>
  <si>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</si>
  <si>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</si>
  <si>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</si>
  <si>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</si>
  <si>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</si>
  <si>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</si>
  <si>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</si>
  <si>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</si>
  <si>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</si>
  <si>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</si>
  <si>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</si>
  <si>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</si>
  <si>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</si>
  <si>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</si>
  <si>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</si>
  <si>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</si>
  <si>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</si>
  <si>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</si>
  <si>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</si>
  <si>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</si>
  <si>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</si>
  <si>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</si>
  <si>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</si>
  <si>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</si>
  <si>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</si>
  <si>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</si>
  <si>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</si>
  <si>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</si>
  <si>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</si>
  <si>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</si>
  <si>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</si>
  <si>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</si>
  <si>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</si>
  <si>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</si>
  <si>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</si>
  <si>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</si>
  <si>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</si>
  <si>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</si>
  <si>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</si>
  <si>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</si>
  <si>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</si>
  <si>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</si>
  <si>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</si>
  <si>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</si>
  <si>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</si>
  <si>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</si>
  <si>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</si>
  <si>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</si>
  <si>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</si>
  <si>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</si>
  <si>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</si>
  <si>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</si>
  <si>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</si>
  <si>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</si>
  <si>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</si>
  <si>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</si>
  <si>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</si>
  <si>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</si>
  <si>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</si>
  <si>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</si>
  <si>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</si>
  <si>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</si>
  <si>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</si>
  <si>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</si>
  <si>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</si>
  <si>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</si>
  <si>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</si>
  <si>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</si>
  <si>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</si>
  <si>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</si>
  <si>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</si>
  <si>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</si>
  <si>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</si>
  <si>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</si>
  <si>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</si>
  <si>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</si>
  <si>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</si>
  <si>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</si>
  <si>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</si>
  <si>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</si>
  <si>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</si>
  <si>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</si>
  <si>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</si>
  <si>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</si>
  <si>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</si>
  <si>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</si>
  <si>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</si>
  <si>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</si>
  <si>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</si>
  <si>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</si>
  <si>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</si>
  <si>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</si>
  <si>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</si>
  <si>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</si>
  <si>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</si>
  <si>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</si>
  <si>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</si>
  <si>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</si>
  <si>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</si>
  <si>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</si>
  <si>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</si>
  <si>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</si>
  <si>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</si>
  <si>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</si>
  <si>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</si>
  <si>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</si>
  <si>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</si>
  <si>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</si>
  <si>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</si>
  <si>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</si>
  <si>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</si>
  <si>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</si>
  <si>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</si>
  <si>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</si>
  <si>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</si>
  <si>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</si>
  <si>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</si>
  <si>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</si>
  <si>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</si>
  <si>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</si>
  <si>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</si>
  <si>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</si>
  <si>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</si>
  <si>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</si>
  <si>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</si>
  <si>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</si>
  <si>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</si>
  <si>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</si>
  <si>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</si>
  <si>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</si>
  <si>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</si>
  <si>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</si>
  <si>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</si>
  <si>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</si>
  <si>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</si>
  <si>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</si>
  <si>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</si>
  <si>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</si>
  <si>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</si>
  <si>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</si>
  <si>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</si>
  <si>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</si>
  <si>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</si>
  <si>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</si>
  <si>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</si>
  <si>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</si>
  <si>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</si>
  <si>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</si>
  <si>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</si>
  <si>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</si>
  <si>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</si>
  <si>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</si>
  <si>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</si>
  <si>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</si>
  <si>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</si>
  <si>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</si>
  <si>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</si>
  <si>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</si>
  <si>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</si>
  <si>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</si>
  <si>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</si>
  <si>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</si>
  <si>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</si>
  <si>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</si>
  <si>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</si>
  <si>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</si>
  <si>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</si>
  <si>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</si>
  <si>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</si>
  <si>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</si>
  <si>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</si>
  <si>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</si>
  <si>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</si>
  <si>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</si>
  <si>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</si>
  <si>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</si>
  <si>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</si>
  <si>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</si>
  <si>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</si>
  <si>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</si>
  <si>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</si>
  <si>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</si>
  <si>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</si>
  <si>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</si>
  <si>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</si>
  <si>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</si>
  <si>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</si>
  <si>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</si>
  <si>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</si>
  <si>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</si>
  <si>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</si>
  <si>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</si>
  <si>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</si>
  <si>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</si>
  <si>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</si>
  <si>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</si>
  <si>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</si>
  <si>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</si>
  <si>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</si>
  <si>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</si>
  <si>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</si>
  <si>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</si>
  <si>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</si>
  <si>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</si>
  <si>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</si>
  <si>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</si>
  <si>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</si>
  <si>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</si>
  <si>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</si>
  <si>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</si>
  <si>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</si>
  <si>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</si>
  <si>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</si>
  <si>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</si>
  <si>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</si>
  <si>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</si>
  <si>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</si>
  <si>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</si>
  <si>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</si>
  <si>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</si>
  <si>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</si>
  <si>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</si>
  <si>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</si>
  <si>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</si>
  <si>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</si>
  <si>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</si>
  <si>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</si>
  <si>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</si>
  <si>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</si>
  <si>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</si>
  <si>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</si>
  <si>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</si>
  <si>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</si>
  <si>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</si>
  <si>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</si>
  <si>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</si>
  <si>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</si>
  <si>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</si>
  <si>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</si>
  <si>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</si>
  <si>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</si>
  <si>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</si>
  <si>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</si>
  <si>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</si>
  <si>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</si>
  <si>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</si>
  <si>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</si>
  <si>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</si>
  <si>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</si>
  <si>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</si>
  <si>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</si>
  <si>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</si>
  <si>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</si>
  <si>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</si>
  <si>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</si>
  <si>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</si>
  <si>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</si>
  <si>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</si>
  <si>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</si>
  <si>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</si>
  <si>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</si>
  <si>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</si>
  <si>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</si>
  <si>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</si>
  <si>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</si>
  <si>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</si>
  <si>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</si>
  <si>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</si>
  <si>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</si>
  <si>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</si>
  <si>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</si>
  <si>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</si>
  <si>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</si>
  <si>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</si>
  <si>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</si>
  <si>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</si>
  <si>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</si>
  <si>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</si>
  <si>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</si>
  <si>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</si>
  <si>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</si>
  <si>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</si>
  <si>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</si>
  <si>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</si>
  <si>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</si>
  <si>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</si>
  <si>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</si>
  <si>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</si>
  <si>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</si>
  <si>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</si>
  <si>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</si>
  <si>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</si>
  <si>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</si>
  <si>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</si>
  <si>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</si>
  <si>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</si>
  <si>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</si>
  <si>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</si>
  <si>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</si>
  <si>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</si>
  <si>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</si>
  <si>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</si>
  <si>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</si>
  <si>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</si>
  <si>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</si>
  <si>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</si>
  <si>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</si>
  <si>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</si>
  <si>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</si>
  <si>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</si>
  <si>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</si>
  <si>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</si>
  <si>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</si>
  <si>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</si>
  <si>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</si>
  <si>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</si>
  <si>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</si>
  <si>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</si>
  <si>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</si>
  <si>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</si>
  <si>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</si>
  <si>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</si>
  <si>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</si>
  <si>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</si>
  <si>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</si>
  <si>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</si>
  <si>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</si>
  <si>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</si>
  <si>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</si>
  <si>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</si>
  <si>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</si>
  <si>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</si>
  <si>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</si>
  <si>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</si>
  <si>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</si>
  <si>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</si>
  <si>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</si>
  <si>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</si>
  <si>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</si>
  <si>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</si>
  <si>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</si>
  <si>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</si>
  <si>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</si>
  <si>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</si>
  <si>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</si>
  <si>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</si>
  <si>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</si>
  <si>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</si>
  <si>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</si>
  <si>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</si>
  <si>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</si>
  <si>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</si>
  <si>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</si>
  <si>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</si>
  <si>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</si>
  <si>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</si>
  <si>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</si>
  <si>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</si>
  <si>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</si>
  <si>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</si>
  <si>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</si>
  <si>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</si>
  <si>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</si>
  <si>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</si>
  <si>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</si>
  <si>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</si>
  <si>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</si>
  <si>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</si>
  <si>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</si>
  <si>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</si>
  <si>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</si>
  <si>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</si>
  <si>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</si>
  <si>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</si>
  <si>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</si>
  <si>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</si>
  <si>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</si>
  <si>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</si>
  <si>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</si>
  <si>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</si>
  <si>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</si>
  <si>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</si>
  <si>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</si>
  <si>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</si>
  <si>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</si>
  <si>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</si>
  <si>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</si>
  <si>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</si>
  <si>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</si>
  <si>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</si>
  <si>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</si>
  <si>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</si>
  <si>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</si>
  <si>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</si>
  <si>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</si>
  <si>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</si>
  <si>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</si>
  <si>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</si>
  <si>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</si>
  <si>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</si>
  <si>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</si>
  <si>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</si>
  <si>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</si>
  <si>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</si>
  <si>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</si>
  <si>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</si>
  <si>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</si>
  <si>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</si>
  <si>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</si>
  <si>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</si>
  <si>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</si>
  <si>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</si>
  <si>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</si>
  <si>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</si>
  <si>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</si>
  <si>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</si>
  <si>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</si>
  <si>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</si>
  <si>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</si>
  <si>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</si>
  <si>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</si>
  <si>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</si>
  <si>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</si>
  <si>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</si>
  <si>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</si>
  <si>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</si>
  <si>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</si>
  <si>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</si>
  <si>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</si>
  <si>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</si>
  <si>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</si>
  <si>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</si>
  <si>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</si>
  <si>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</si>
  <si>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</si>
  <si>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</si>
  <si>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</si>
  <si>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</si>
  <si>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</si>
  <si>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</si>
  <si>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</si>
  <si>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</si>
  <si>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</si>
  <si>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</si>
  <si>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</si>
  <si>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</si>
  <si>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</si>
  <si>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</si>
  <si>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</si>
  <si>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</si>
  <si>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</si>
  <si>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</si>
  <si>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</si>
  <si>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</si>
  <si>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</si>
  <si>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</si>
  <si>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</si>
  <si>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</si>
  <si>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</si>
  <si>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</si>
  <si>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</si>
  <si>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</si>
  <si>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</si>
  <si>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</si>
  <si>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</si>
  <si>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</si>
  <si>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</si>
  <si>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</si>
  <si>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</si>
  <si>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</si>
  <si>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</si>
  <si>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</si>
  <si>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</si>
  <si>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</si>
  <si>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</si>
  <si>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</si>
  <si>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</si>
  <si>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</si>
  <si>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</si>
  <si>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</si>
  <si>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</si>
  <si>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</si>
  <si>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</si>
  <si>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</si>
  <si>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</si>
  <si>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</si>
  <si>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</si>
  <si>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</si>
  <si>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</si>
  <si>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</si>
  <si>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</si>
  <si>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</si>
  <si>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</si>
  <si>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</si>
  <si>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</si>
  <si>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</si>
  <si>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</si>
  <si>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</si>
  <si>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</si>
  <si>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</si>
  <si>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</si>
  <si>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</si>
  <si>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</si>
  <si>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</si>
  <si>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</si>
  <si>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</si>
  <si>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</si>
  <si>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</si>
  <si>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</si>
  <si>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</si>
  <si>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</si>
  <si>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</si>
  <si>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</si>
  <si>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</si>
  <si>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</si>
  <si>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</si>
  <si>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</si>
  <si>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</si>
  <si>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</si>
  <si>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</si>
  <si>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</si>
  <si>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</si>
  <si>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</si>
  <si>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</si>
  <si>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</si>
  <si>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</si>
  <si>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</si>
  <si>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</si>
  <si>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</si>
  <si>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</si>
  <si>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</si>
  <si>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</si>
  <si>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</si>
  <si>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</si>
  <si>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</si>
  <si>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</si>
  <si>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</si>
  <si>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</si>
  <si>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</si>
  <si>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</si>
  <si>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</si>
  <si>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</si>
  <si>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</si>
  <si>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</si>
  <si>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</si>
  <si>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</si>
  <si>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</si>
  <si>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</si>
  <si>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</si>
  <si>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</si>
  <si>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</si>
  <si>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</si>
  <si>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</si>
  <si>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</si>
  <si>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</si>
  <si>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</si>
  <si>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</si>
  <si>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</si>
  <si>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</si>
  <si>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</si>
  <si>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</si>
  <si>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</si>
  <si>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</si>
  <si>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</si>
  <si>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</si>
  <si>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</si>
  <si>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</si>
  <si>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</si>
  <si>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</si>
  <si>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</si>
  <si>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</si>
  <si>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</si>
  <si>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</si>
  <si>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</si>
  <si>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</si>
  <si>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</si>
  <si>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</si>
  <si>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</si>
  <si>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</si>
  <si>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</si>
  <si>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</si>
  <si>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</si>
  <si>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</si>
  <si>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</si>
  <si>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</si>
  <si>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</si>
  <si>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</si>
  <si>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</si>
  <si>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</si>
  <si>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</si>
  <si>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</si>
  <si>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</si>
  <si>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</si>
  <si>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</si>
  <si>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</si>
  <si>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</si>
  <si>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</si>
  <si>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</si>
  <si>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</si>
  <si>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</si>
  <si>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</si>
  <si>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</si>
  <si>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</si>
  <si>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</si>
  <si>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</si>
  <si>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</si>
  <si>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</si>
  <si>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</si>
  <si>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</si>
  <si>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</si>
  <si>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</si>
  <si>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</si>
  <si>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</si>
  <si>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</si>
  <si>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</si>
  <si>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</si>
  <si>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</si>
  <si>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</si>
  <si>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</si>
  <si>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</si>
  <si>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</si>
  <si>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</si>
  <si>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</si>
  <si>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</si>
  <si>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</si>
  <si>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</si>
  <si>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</si>
  <si>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</si>
  <si>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</si>
  <si>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</si>
  <si>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</si>
  <si>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</si>
  <si>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</si>
  <si>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</si>
  <si>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</si>
  <si>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</si>
  <si>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</si>
  <si>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</si>
  <si>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</si>
  <si>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</si>
  <si>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</si>
  <si>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</si>
  <si>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</si>
  <si>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</si>
  <si>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</si>
  <si>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</si>
  <si>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</si>
  <si>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</si>
  <si>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</si>
  <si>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</si>
  <si>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</si>
  <si>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</si>
  <si>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</si>
  <si>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</si>
  <si>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</si>
  <si>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</si>
  <si>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</si>
  <si>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</si>
  <si>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</si>
  <si>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</si>
  <si>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</si>
  <si>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</si>
  <si>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</si>
  <si>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</si>
  <si>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</si>
  <si>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</si>
  <si>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</si>
  <si>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</si>
  <si>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</si>
  <si>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</si>
  <si>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</si>
  <si>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</si>
  <si>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</si>
  <si>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</si>
  <si>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</si>
  <si>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</si>
  <si>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</si>
  <si>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</si>
  <si>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</si>
  <si>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</si>
  <si>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</si>
  <si>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</si>
  <si>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</si>
  <si>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</si>
  <si>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</si>
  <si>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</si>
  <si>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</si>
  <si>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</si>
  <si>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</si>
  <si>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</si>
  <si>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</si>
  <si>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</si>
  <si>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</si>
  <si>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</si>
  <si>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</si>
  <si>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</si>
  <si>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</si>
  <si>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</si>
  <si>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</si>
  <si>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</si>
  <si>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</si>
  <si>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</si>
  <si>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</si>
  <si>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</si>
  <si>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</si>
  <si>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</si>
  <si>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</si>
  <si>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</si>
  <si>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</si>
  <si>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</si>
  <si>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</si>
  <si>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</si>
  <si>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</si>
  <si>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</si>
  <si>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</si>
  <si>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</si>
  <si>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</si>
  <si>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</si>
  <si>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</si>
  <si>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</si>
  <si>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</si>
  <si>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</si>
  <si>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</si>
  <si>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</si>
  <si>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</si>
  <si>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</si>
  <si>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</si>
  <si>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</si>
  <si>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</si>
  <si>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</si>
  <si>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</si>
  <si>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</si>
  <si>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</si>
  <si>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</si>
  <si>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</si>
  <si>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</si>
  <si>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</si>
  <si>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</si>
  <si>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</si>
  <si>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</si>
  <si>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</si>
  <si>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</si>
  <si>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</si>
  <si>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</si>
  <si>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</si>
  <si>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</si>
  <si>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</si>
  <si>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</si>
  <si>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</si>
  <si>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</si>
  <si>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</si>
  <si>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</si>
  <si>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</si>
  <si>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</si>
  <si>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</si>
  <si>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</si>
  <si>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</si>
  <si>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</si>
  <si>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</si>
  <si>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</si>
  <si>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</si>
  <si>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</si>
  <si>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</si>
  <si>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</si>
  <si>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</si>
  <si>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</si>
  <si>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</si>
  <si>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</si>
  <si>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</si>
  <si>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</si>
  <si>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</si>
  <si>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</si>
  <si>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</si>
  <si>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</si>
  <si>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</si>
  <si>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</si>
  <si>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</si>
  <si>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</si>
  <si>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</si>
  <si>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</si>
  <si>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</si>
  <si>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</si>
  <si>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</si>
  <si>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</si>
  <si>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</si>
  <si>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</si>
  <si>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</si>
  <si>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</si>
  <si>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</si>
  <si>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</si>
  <si>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</si>
  <si>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</si>
  <si>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</si>
  <si>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</si>
  <si>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</si>
  <si>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</si>
  <si>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</si>
  <si>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</si>
  <si>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</si>
  <si>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</si>
  <si>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</si>
  <si>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</si>
  <si>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</si>
  <si>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</si>
  <si>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</si>
  <si>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</si>
  <si>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</si>
  <si>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</si>
  <si>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</si>
  <si>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</si>
  <si>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</si>
  <si>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</si>
  <si>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</si>
  <si>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</si>
  <si>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</si>
  <si>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</si>
  <si>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</si>
  <si>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</si>
  <si>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</si>
  <si>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</si>
  <si>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</si>
  <si>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</si>
  <si>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</si>
  <si>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</si>
  <si>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</si>
  <si>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</si>
  <si>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</si>
  <si>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</si>
  <si>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</si>
  <si>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</si>
  <si>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</si>
  <si>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</si>
  <si>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</si>
  <si>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</si>
  <si>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</si>
  <si>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</si>
  <si>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</si>
  <si>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</si>
  <si>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</si>
  <si>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</si>
  <si>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</si>
  <si>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</si>
  <si>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</si>
  <si>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</si>
  <si>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</si>
  <si>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</si>
  <si>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</si>
  <si>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</si>
  <si>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</si>
  <si>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</si>
  <si>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</si>
  <si>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</si>
  <si>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</si>
  <si>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</si>
  <si>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</si>
  <si>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</si>
  <si>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</si>
  <si>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</si>
  <si>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</si>
  <si>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</si>
  <si>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</si>
  <si>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</si>
  <si>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</si>
  <si>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</si>
  <si>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</si>
  <si>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</si>
  <si>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</si>
  <si>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</si>
  <si>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</si>
  <si>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</si>
  <si>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</si>
  <si>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</si>
  <si>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</si>
  <si>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</si>
  <si>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</si>
  <si>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</si>
  <si>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</si>
  <si>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</si>
  <si>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</si>
  <si>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</si>
  <si>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</si>
  <si>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</si>
  <si>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</si>
  <si>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</si>
  <si>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</si>
  <si>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</si>
  <si>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</si>
  <si>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</si>
  <si>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</si>
  <si>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</si>
  <si>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</si>
  <si>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</si>
  <si>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</si>
  <si>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</si>
  <si>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</si>
  <si>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</si>
  <si>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</si>
  <si>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</si>
  <si>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</si>
  <si>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</si>
  <si>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</si>
  <si>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</si>
  <si>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</si>
  <si>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</si>
  <si>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</si>
  <si>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</si>
  <si>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</si>
  <si>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</si>
  <si>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</si>
  <si>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</si>
  <si>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</si>
  <si>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</si>
  <si>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</si>
  <si>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</si>
  <si>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</si>
  <si>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</si>
  <si>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</si>
  <si>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</si>
  <si>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</si>
  <si>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</si>
  <si>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</si>
  <si>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</si>
  <si>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</si>
  <si>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</si>
  <si>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</si>
  <si>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</si>
  <si>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</si>
  <si>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</si>
  <si>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</si>
  <si>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</si>
  <si>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</si>
  <si>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</si>
  <si>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</si>
  <si>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</si>
  <si>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</si>
  <si>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</si>
  <si>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</si>
  <si>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</si>
  <si>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</si>
  <si>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</si>
  <si>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</si>
  <si>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</si>
  <si>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</si>
  <si>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</si>
  <si>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</si>
  <si>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</si>
  <si>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</si>
  <si>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</si>
  <si>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</si>
  <si>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</si>
  <si>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</si>
  <si>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</si>
  <si>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</si>
  <si>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</si>
  <si>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</si>
  <si>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</si>
  <si>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</si>
  <si>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</si>
  <si>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</si>
  <si>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</si>
  <si>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</si>
  <si>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</si>
  <si>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</si>
  <si>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</si>
  <si>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</si>
  <si>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</si>
  <si>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</si>
  <si>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</si>
  <si>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</si>
  <si>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</si>
  <si>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</si>
  <si>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</si>
  <si>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</si>
  <si>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</si>
  <si>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</si>
  <si>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</si>
  <si>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</si>
  <si>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</si>
  <si>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</si>
  <si>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</si>
  <si>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</si>
  <si>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</si>
  <si>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</si>
  <si>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</si>
  <si>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</si>
  <si>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</si>
  <si>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</si>
  <si>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</si>
  <si>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</si>
  <si>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</si>
  <si>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</si>
  <si>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</si>
  <si>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</si>
  <si>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</si>
  <si>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</si>
  <si>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</si>
  <si>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</si>
  <si>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</si>
  <si>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</si>
  <si>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</si>
  <si>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</si>
  <si>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</si>
  <si>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</si>
  <si>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</si>
  <si>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</si>
  <si>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</si>
  <si>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</si>
  <si>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</si>
  <si>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</si>
  <si>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</si>
  <si>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</si>
  <si>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</si>
  <si>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</si>
  <si>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</si>
  <si>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</si>
  <si>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</si>
  <si>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</si>
  <si>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</si>
  <si>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</si>
  <si>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</si>
  <si>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</si>
  <si>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</si>
  <si>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</si>
  <si>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</si>
  <si>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</si>
  <si>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</si>
  <si>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</si>
  <si>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</si>
  <si>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</si>
  <si>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</si>
  <si>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</si>
  <si>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</si>
  <si>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</si>
  <si>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</si>
  <si>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</si>
  <si>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</si>
  <si>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</si>
  <si>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</si>
  <si>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</si>
  <si>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</si>
  <si>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</si>
  <si>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</si>
  <si>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</si>
  <si>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</si>
  <si>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</si>
  <si>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</si>
  <si>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</si>
  <si>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</si>
  <si>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</si>
  <si>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</si>
  <si>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</si>
  <si>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</si>
  <si>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</si>
  <si>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</si>
  <si>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</si>
  <si>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</si>
  <si>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</si>
  <si>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</si>
  <si>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</si>
  <si>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</si>
  <si>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</si>
  <si>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</si>
  <si>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</si>
  <si>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</si>
  <si>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</si>
  <si>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</si>
  <si>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</si>
  <si>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</si>
  <si>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</si>
  <si>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</si>
  <si>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</si>
  <si>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</si>
  <si>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</si>
  <si>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</si>
  <si>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</si>
  <si>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</si>
  <si>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</si>
  <si>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</si>
  <si>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</si>
  <si>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</si>
  <si>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</si>
  <si>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</si>
  <si>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</si>
  <si>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</si>
  <si>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</si>
  <si>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</si>
  <si>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</si>
  <si>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</si>
  <si>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</si>
  <si>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</si>
  <si>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</si>
  <si>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</si>
  <si>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</si>
  <si>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</si>
  <si>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</si>
  <si>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</si>
  <si>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</si>
  <si>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</si>
  <si>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</si>
  <si>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</si>
  <si>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</si>
  <si>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</si>
  <si>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</si>
  <si>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</si>
  <si>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</si>
  <si>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</si>
  <si>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</si>
  <si>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</si>
  <si>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</si>
  <si>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</si>
  <si>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</si>
  <si>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</si>
  <si>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</si>
  <si>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</si>
  <si>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</si>
  <si>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</si>
  <si>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</si>
  <si>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</si>
  <si>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</si>
  <si>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</si>
  <si>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</si>
  <si>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</si>
  <si>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</si>
  <si>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</si>
  <si>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</si>
  <si>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</si>
  <si>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</si>
  <si>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</si>
  <si>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</si>
  <si>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</si>
  <si>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</si>
  <si>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</si>
  <si>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</si>
  <si>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</si>
  <si>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</si>
  <si>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</si>
  <si>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</si>
  <si>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</si>
  <si>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</si>
  <si>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</si>
  <si>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</si>
  <si>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</si>
  <si>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</si>
  <si>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</si>
  <si>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</si>
  <si>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</si>
  <si>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</si>
  <si>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</si>
  <si>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</si>
  <si>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</si>
  <si>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</si>
  <si>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</si>
  <si>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</si>
  <si>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</si>
  <si>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</si>
  <si>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</si>
  <si>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</si>
  <si>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</si>
  <si>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</si>
  <si>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</si>
  <si>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</si>
  <si>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</si>
  <si>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</si>
  <si>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</si>
  <si>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</si>
  <si>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</si>
  <si>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</si>
  <si>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</si>
  <si>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</si>
  <si>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</si>
  <si>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</si>
  <si>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</si>
  <si>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</si>
  <si>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</si>
  <si>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</si>
  <si>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</si>
  <si>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</si>
  <si>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</si>
  <si>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</si>
  <si>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</si>
  <si>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</si>
  <si>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</si>
  <si>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</si>
  <si>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</si>
  <si>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</si>
  <si>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</si>
  <si>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</si>
  <si>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</si>
  <si>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</si>
  <si>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</si>
  <si>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</si>
  <si>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</si>
  <si>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</si>
  <si>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</si>
  <si>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</si>
  <si>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</si>
  <si>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</si>
  <si>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</si>
  <si>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</si>
  <si>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</si>
  <si>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</si>
  <si>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</si>
  <si>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</si>
  <si>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</si>
  <si>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</si>
  <si>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</si>
  <si>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</si>
  <si>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</si>
  <si>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</si>
  <si>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</si>
  <si>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</si>
  <si>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</si>
  <si>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</si>
  <si>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</si>
  <si>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</si>
  <si>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</si>
  <si>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</si>
  <si>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</si>
  <si>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</si>
  <si>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</si>
  <si>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</si>
  <si>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</si>
  <si>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</si>
  <si>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</si>
  <si>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</si>
  <si>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</si>
  <si>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</si>
  <si>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</si>
  <si>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</si>
  <si>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</si>
  <si>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</si>
  <si>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</si>
  <si>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</si>
  <si>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</si>
  <si>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</si>
  <si>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</si>
  <si>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</si>
  <si>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</si>
  <si>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</si>
  <si>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</si>
  <si>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</si>
  <si>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</si>
  <si>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</si>
  <si>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</si>
  <si>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</si>
  <si>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</si>
  <si>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</si>
  <si>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</si>
  <si>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</si>
  <si>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</si>
  <si>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</si>
  <si>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</si>
  <si>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</si>
  <si>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</si>
  <si>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</si>
  <si>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</si>
  <si>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</si>
  <si>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</si>
  <si>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</si>
  <si>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</si>
  <si>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</si>
  <si>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</si>
  <si>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</si>
  <si>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</si>
  <si>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</si>
  <si>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</si>
  <si>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</si>
  <si>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</si>
  <si>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</si>
  <si>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</si>
  <si>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</si>
  <si>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</si>
  <si>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</si>
  <si>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</si>
  <si>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</si>
  <si>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</si>
  <si>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</si>
  <si>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</si>
  <si>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</si>
  <si>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</si>
  <si>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</si>
  <si>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</si>
  <si>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</si>
  <si>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</si>
  <si>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</si>
  <si>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</si>
  <si>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</si>
  <si>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</si>
  <si>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</si>
  <si>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</si>
  <si>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</si>
  <si>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</si>
  <si>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</si>
  <si>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</si>
  <si>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</si>
  <si>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</si>
  <si>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</si>
  <si>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</si>
  <si>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</si>
  <si>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</si>
  <si>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</si>
  <si>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</si>
  <si>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</si>
  <si>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</si>
  <si>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</si>
  <si>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</si>
  <si>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</si>
  <si>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</si>
  <si>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</si>
  <si>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</si>
  <si>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</si>
  <si>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</si>
  <si>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</si>
  <si>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</si>
  <si>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</si>
  <si>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</si>
  <si>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</si>
  <si>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</si>
  <si>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</si>
  <si>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</si>
  <si>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</si>
  <si>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</si>
  <si>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</si>
  <si>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</si>
  <si>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</si>
  <si>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</si>
  <si>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</si>
  <si>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</si>
  <si>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</si>
  <si>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</si>
  <si>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</si>
  <si>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</si>
  <si>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</si>
  <si>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</si>
  <si>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</si>
  <si>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</si>
  <si>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</si>
  <si>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</si>
  <si>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</si>
  <si>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</si>
  <si>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</si>
  <si>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</si>
  <si>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</si>
  <si>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</si>
  <si>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</si>
  <si>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</si>
  <si>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</si>
  <si>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</si>
  <si>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</si>
  <si>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</si>
  <si>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</si>
  <si>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</si>
  <si>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</si>
  <si>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</si>
  <si>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</si>
  <si>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</si>
  <si>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</si>
  <si>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</si>
  <si>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</si>
  <si>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</si>
  <si>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</si>
  <si>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</si>
  <si>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</si>
  <si>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</si>
  <si>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</si>
  <si>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</si>
  <si>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</si>
  <si>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</si>
  <si>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</si>
  <si>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</si>
  <si>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</si>
  <si>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</si>
  <si>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</si>
  <si>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</si>
  <si>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</si>
  <si>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</si>
  <si>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</si>
  <si>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</si>
  <si>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</si>
  <si>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</si>
  <si>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</si>
  <si>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</si>
  <si>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</si>
  <si>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</si>
  <si>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</si>
  <si>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</si>
  <si>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</si>
  <si>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</si>
  <si>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</si>
  <si>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</si>
  <si>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</si>
  <si>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</si>
  <si>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</si>
  <si>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</si>
  <si>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</si>
  <si>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</si>
  <si>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</si>
  <si>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</si>
  <si>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</si>
  <si>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</si>
  <si>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</si>
  <si>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</si>
  <si>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</si>
  <si>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</si>
  <si>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</si>
  <si>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</si>
  <si>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</si>
  <si>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</si>
  <si>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</si>
  <si>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</si>
  <si>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</si>
  <si>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</si>
  <si>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</si>
  <si>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</si>
  <si>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</si>
  <si>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</si>
  <si>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</si>
  <si>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</si>
  <si>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</si>
  <si>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</si>
  <si>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</si>
  <si>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</si>
  <si>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</si>
  <si>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</si>
  <si>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</si>
  <si>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</si>
  <si>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</si>
  <si>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</si>
  <si>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</si>
  <si>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</si>
  <si>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</si>
  <si>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</si>
  <si>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</si>
  <si>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</si>
  <si>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</si>
  <si>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</si>
  <si>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</si>
  <si>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</si>
  <si>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</si>
  <si>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</si>
  <si>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</si>
  <si>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</si>
  <si>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</si>
  <si>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</si>
  <si>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</si>
  <si>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</si>
  <si>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</si>
  <si>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</si>
  <si>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</si>
  <si>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</si>
  <si>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</si>
  <si>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</si>
  <si>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</si>
  <si>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</si>
  <si>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</si>
  <si>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</si>
  <si>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</si>
  <si>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</si>
  <si>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</si>
  <si>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</si>
  <si>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</si>
  <si>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</si>
  <si>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</si>
  <si>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</si>
  <si>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</si>
  <si>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</si>
  <si>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</si>
  <si>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</si>
  <si>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</si>
  <si>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</si>
  <si>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</si>
  <si>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</si>
  <si>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</si>
  <si>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</si>
  <si>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</si>
  <si>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</si>
  <si>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</si>
  <si>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</si>
  <si>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</si>
  <si>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</si>
  <si>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</si>
  <si>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</si>
  <si>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</si>
  <si>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</si>
  <si>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</si>
  <si>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</si>
  <si>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</si>
  <si>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</si>
  <si>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</si>
  <si>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</si>
  <si>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</si>
  <si>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</si>
  <si>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</si>
  <si>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</si>
  <si>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</si>
  <si>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</si>
  <si>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</si>
  <si>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</si>
  <si>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</si>
  <si>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</si>
  <si>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</si>
  <si>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</si>
  <si>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</si>
  <si>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</si>
  <si>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</si>
  <si>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</si>
  <si>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</si>
  <si>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</si>
  <si>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</si>
  <si>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</si>
  <si>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</si>
  <si>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</si>
  <si>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</si>
  <si>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</si>
  <si>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</si>
  <si>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</si>
  <si>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</si>
  <si>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</si>
  <si>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</si>
  <si>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</si>
  <si>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</si>
  <si>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</si>
  <si>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</si>
  <si>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</si>
  <si>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</si>
  <si>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</si>
  <si>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</si>
  <si>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</si>
  <si>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</si>
  <si>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</si>
  <si>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</si>
  <si>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</si>
  <si>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</si>
  <si>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</si>
  <si>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</si>
  <si>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</si>
  <si>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</si>
  <si>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</si>
  <si>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</si>
  <si>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</si>
  <si>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</si>
  <si>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</si>
  <si>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</si>
  <si>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</si>
  <si>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</si>
  <si>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</si>
  <si>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</si>
  <si>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</si>
  <si>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</si>
  <si>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</si>
  <si>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</si>
  <si>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</si>
  <si>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</si>
  <si>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</si>
  <si>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</si>
  <si>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</si>
  <si>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</si>
  <si>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</si>
  <si>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</si>
  <si>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</si>
  <si>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</si>
  <si>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</si>
  <si>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</si>
  <si>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</si>
  <si>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</si>
  <si>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</si>
  <si>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</si>
  <si>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</si>
  <si>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</si>
  <si>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</si>
  <si>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</si>
  <si>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</si>
  <si>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</si>
  <si>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</si>
  <si>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</si>
  <si>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</si>
  <si>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</si>
  <si>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</si>
  <si>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</si>
  <si>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</si>
  <si>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</si>
  <si>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</si>
  <si>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</si>
  <si>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</si>
  <si>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</si>
  <si>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</si>
  <si>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</si>
  <si>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</si>
  <si>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</si>
  <si>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</si>
  <si>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</si>
  <si>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</si>
  <si>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</si>
  <si>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</si>
  <si>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</si>
  <si>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</si>
  <si>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</si>
  <si>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</si>
  <si>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</si>
  <si>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</si>
  <si>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</si>
  <si>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</si>
  <si>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</si>
  <si>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</si>
  <si>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</si>
  <si>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</si>
  <si>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</si>
  <si>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</si>
  <si>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</si>
  <si>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</si>
  <si>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</si>
  <si>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</si>
  <si>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</si>
  <si>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</si>
  <si>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</si>
  <si>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</si>
  <si>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</si>
  <si>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</si>
  <si>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</si>
  <si>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</si>
  <si>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</si>
  <si>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</si>
  <si>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</si>
  <si>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</si>
  <si>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</si>
  <si>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</si>
  <si>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</si>
  <si>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</si>
  <si>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</si>
  <si>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</si>
  <si>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</si>
  <si>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</si>
  <si>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</si>
  <si>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</si>
  <si>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</si>
  <si>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</si>
  <si>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</si>
  <si>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</si>
  <si>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</si>
  <si>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</si>
  <si>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</si>
  <si>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</si>
  <si>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</si>
  <si>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</si>
  <si>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</si>
  <si>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</si>
  <si>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</si>
  <si>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</si>
  <si>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</si>
  <si>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</si>
  <si>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</si>
  <si>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</si>
  <si>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</si>
  <si>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</si>
  <si>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</si>
  <si>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</si>
  <si>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</si>
  <si>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</si>
  <si>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</si>
  <si>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</si>
  <si>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</si>
  <si>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</si>
  <si>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</si>
  <si>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</si>
  <si>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</si>
  <si>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</si>
  <si>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</si>
  <si>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</si>
  <si>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</si>
  <si>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</si>
  <si>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</si>
  <si>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</si>
  <si>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</si>
  <si>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</si>
  <si>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</si>
  <si>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</si>
  <si>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</si>
  <si>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</si>
  <si>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</si>
  <si>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</si>
  <si>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</si>
  <si>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</si>
  <si>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</si>
  <si>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</si>
  <si>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</si>
  <si>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</si>
  <si>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</si>
  <si>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</si>
  <si>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</si>
  <si>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</si>
  <si>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</si>
  <si>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</si>
  <si>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</si>
  <si>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</si>
  <si>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</si>
  <si>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</si>
  <si>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</si>
  <si>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</si>
  <si>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</si>
  <si>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</si>
  <si>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</si>
  <si>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</si>
  <si>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</si>
  <si>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</si>
  <si>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</si>
  <si>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</si>
  <si>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</si>
  <si>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</si>
  <si>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</si>
  <si>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</si>
  <si>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</si>
  <si>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</si>
  <si>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</si>
  <si>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</si>
  <si>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</si>
  <si>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</si>
  <si>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</si>
  <si>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</si>
  <si>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</si>
  <si>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</si>
  <si>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</si>
  <si>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</si>
  <si>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</si>
  <si>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</si>
  <si>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</si>
  <si>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</si>
  <si>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</si>
  <si>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</si>
  <si>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</si>
  <si>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</si>
  <si>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</si>
  <si>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</si>
  <si>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</si>
  <si>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</si>
  <si>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</si>
  <si>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</si>
  <si>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</si>
  <si>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</si>
  <si>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</si>
  <si>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</si>
  <si>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</si>
  <si>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</si>
  <si>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</si>
  <si>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</si>
  <si>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</si>
  <si>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</si>
  <si>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</si>
  <si>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</si>
  <si>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</si>
  <si>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</si>
  <si>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</si>
  <si>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</si>
  <si>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</si>
  <si>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</si>
  <si>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</si>
  <si>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</si>
  <si>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</si>
  <si>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</si>
  <si>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</si>
  <si>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</si>
  <si>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</si>
  <si>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</si>
  <si>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</si>
  <si>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</si>
  <si>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</si>
  <si>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</si>
  <si>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</si>
  <si>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</si>
  <si>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</si>
  <si>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</si>
  <si>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</si>
  <si>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</si>
  <si>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</si>
  <si>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</si>
  <si>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</si>
  <si>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</si>
  <si>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</si>
  <si>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</si>
  <si>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</si>
  <si>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</si>
  <si>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</si>
  <si>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</si>
  <si>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</si>
  <si>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</si>
  <si>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</si>
  <si>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</si>
  <si>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</si>
  <si>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</si>
  <si>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</si>
  <si>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</si>
  <si>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</si>
  <si>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</si>
  <si>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</si>
  <si>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</si>
  <si>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</si>
  <si>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</si>
  <si>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</si>
  <si>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</si>
  <si>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</si>
  <si>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</si>
  <si>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</si>
  <si>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</si>
  <si>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</si>
  <si>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</si>
  <si>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</si>
  <si>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</si>
  <si>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</si>
  <si>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</si>
  <si>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</si>
  <si>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</si>
  <si>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</si>
  <si>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</si>
  <si>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</si>
  <si>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</si>
  <si>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</si>
  <si>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</si>
  <si>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</si>
  <si>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</si>
  <si>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</si>
  <si>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</si>
  <si>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</si>
  <si>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</si>
  <si>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</si>
  <si>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</si>
  <si>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</si>
  <si>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</si>
  <si>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</si>
  <si>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</si>
  <si>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</si>
  <si>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</si>
  <si>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</si>
  <si>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</si>
  <si>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</si>
  <si>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</si>
  <si>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</si>
  <si>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</si>
  <si>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</si>
  <si>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</si>
  <si>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</si>
  <si>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</si>
  <si>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</si>
  <si>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</si>
  <si>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</si>
  <si>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</si>
  <si>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</si>
  <si>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</si>
  <si>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</si>
  <si>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</si>
  <si>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</si>
  <si>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</si>
  <si>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</si>
  <si>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</si>
  <si>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</si>
  <si>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</si>
  <si>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</si>
  <si>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</si>
  <si>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</si>
  <si>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</si>
  <si>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</si>
  <si>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</si>
  <si>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</si>
  <si>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</si>
  <si>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</si>
  <si>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</si>
  <si>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</si>
  <si>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</si>
  <si>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</si>
  <si>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</si>
  <si>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</si>
  <si>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</si>
  <si>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</si>
  <si>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</si>
  <si>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</si>
  <si>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</si>
  <si>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</si>
  <si>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</si>
  <si>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</si>
  <si>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</si>
  <si>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</si>
  <si>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</si>
  <si>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</si>
  <si>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</si>
  <si>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</si>
  <si>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</si>
  <si>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</si>
  <si>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</si>
  <si>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</si>
  <si>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</si>
  <si>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</si>
  <si>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</si>
  <si>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</si>
  <si>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</si>
  <si>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</si>
  <si>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</si>
  <si>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</si>
  <si>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</si>
  <si>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</si>
  <si>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</si>
  <si>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</si>
  <si>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</si>
  <si>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</si>
  <si>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</si>
  <si>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</si>
  <si>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</si>
  <si>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</si>
  <si>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</si>
  <si>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</si>
  <si>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</si>
  <si>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</si>
  <si>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</si>
  <si>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</si>
  <si>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</si>
  <si>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</si>
  <si>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</si>
  <si>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</si>
  <si>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</si>
  <si>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</si>
  <si>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</si>
  <si>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</si>
  <si>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</si>
  <si>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</si>
  <si>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</si>
  <si>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</si>
  <si>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</si>
  <si>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</si>
  <si>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</si>
  <si>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</si>
  <si>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</si>
  <si>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</si>
  <si>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</si>
  <si>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</si>
  <si>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</si>
  <si>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</si>
  <si>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</si>
  <si>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</si>
  <si>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</si>
  <si>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</si>
  <si>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</si>
  <si>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</si>
  <si>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</si>
  <si>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</si>
  <si>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</si>
  <si>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</si>
  <si>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</si>
  <si>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</si>
  <si>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</si>
  <si>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</si>
  <si>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</si>
  <si>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</si>
  <si>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</si>
  <si>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</si>
  <si>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</si>
  <si>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</si>
  <si>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</si>
  <si>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</si>
  <si>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</si>
  <si>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</si>
  <si>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</si>
  <si>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</si>
  <si>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</si>
  <si>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</si>
  <si>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</si>
  <si>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</si>
  <si>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</si>
  <si>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</si>
  <si>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</si>
  <si>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</si>
  <si>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</si>
  <si>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</si>
  <si>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</si>
  <si>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</si>
  <si>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</si>
  <si>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</si>
  <si>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</si>
  <si>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</si>
  <si>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</si>
  <si>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</si>
  <si>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</si>
  <si>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</si>
  <si>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</si>
  <si>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</si>
  <si>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</si>
  <si>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</si>
  <si>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</si>
  <si>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</si>
  <si>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</si>
  <si>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</si>
  <si>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</si>
  <si>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</si>
  <si>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</si>
  <si>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</si>
  <si>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</si>
  <si>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</si>
  <si>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</si>
  <si>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</si>
  <si>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</si>
  <si>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</si>
  <si>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</si>
  <si>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</si>
  <si>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</si>
  <si>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</si>
  <si>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</si>
  <si>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</si>
  <si>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</si>
  <si>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</si>
  <si>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</si>
  <si>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</si>
  <si>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</si>
  <si>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</si>
  <si>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</si>
  <si>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</si>
  <si>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</si>
  <si>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</si>
  <si>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</si>
  <si>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</si>
  <si>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</si>
  <si>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</si>
  <si>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</si>
  <si>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</si>
  <si>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</si>
  <si>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</si>
  <si>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</si>
  <si>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</si>
  <si>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</si>
  <si>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</si>
  <si>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</si>
  <si>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</si>
  <si>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</si>
  <si>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</si>
  <si>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</si>
  <si>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</si>
  <si>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</si>
  <si>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</si>
  <si>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</si>
  <si>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</si>
  <si>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</si>
  <si>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</si>
  <si>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</si>
  <si>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</si>
  <si>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</si>
  <si>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</si>
  <si>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</si>
  <si>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</si>
  <si>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</si>
  <si>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</si>
  <si>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</si>
  <si>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</si>
  <si>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</si>
  <si>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</si>
  <si>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</si>
  <si>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</si>
  <si>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</si>
  <si>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</si>
  <si>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</si>
  <si>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</si>
  <si>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</si>
  <si>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</si>
  <si>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</si>
  <si>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</si>
  <si>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</si>
  <si>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</si>
  <si>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</si>
  <si>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</si>
  <si>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</si>
  <si>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</si>
  <si>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</si>
  <si>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</si>
  <si>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</si>
  <si>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</si>
  <si>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</si>
  <si>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</si>
  <si>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</si>
  <si>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</si>
  <si>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</si>
  <si>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</si>
  <si>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</si>
  <si>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</si>
  <si>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</si>
  <si>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</si>
  <si>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</si>
  <si>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</si>
  <si>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</si>
  <si>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</si>
  <si>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</si>
  <si>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</si>
  <si>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</si>
  <si>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</si>
  <si>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</si>
  <si>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</si>
  <si>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</si>
  <si>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</si>
  <si>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</si>
  <si>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</si>
  <si>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</si>
  <si>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</si>
  <si>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</si>
  <si>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</si>
  <si>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</si>
  <si>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</si>
  <si>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</si>
  <si>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</si>
  <si>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</si>
  <si>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</si>
  <si>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</si>
  <si>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</si>
  <si>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</si>
  <si>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</si>
  <si>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</si>
  <si>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</si>
  <si>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</si>
  <si>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</si>
  <si>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</si>
  <si>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</si>
  <si>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</si>
  <si>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</si>
  <si>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</si>
  <si>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</si>
  <si>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</si>
  <si>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</si>
  <si>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</si>
  <si>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</si>
  <si>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</si>
  <si>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</si>
  <si>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</si>
  <si>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</si>
  <si>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</si>
  <si>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</si>
  <si>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</si>
  <si>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</si>
  <si>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</si>
  <si>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</si>
  <si>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</si>
  <si>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</si>
  <si>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</si>
  <si>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</si>
  <si>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</si>
  <si>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</si>
  <si>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</si>
  <si>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</si>
  <si>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</si>
  <si>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</si>
  <si>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</si>
  <si>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</si>
  <si>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</si>
  <si>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</si>
  <si>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</si>
  <si>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</si>
  <si>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</si>
  <si>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</si>
  <si>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</si>
  <si>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</si>
  <si>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</si>
  <si>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</si>
  <si>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</si>
  <si>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</si>
  <si>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</si>
  <si>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</si>
  <si>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</si>
  <si>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</si>
  <si>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</si>
  <si>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</si>
  <si>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</si>
  <si>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</si>
  <si>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</si>
  <si>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</si>
  <si>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</si>
  <si>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</si>
  <si>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</si>
  <si>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</si>
  <si>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</si>
  <si>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</si>
  <si>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</si>
  <si>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</si>
  <si>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</si>
  <si>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</si>
  <si>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</si>
  <si>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</si>
  <si>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</si>
  <si>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</si>
  <si>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</si>
  <si>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</si>
  <si>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</si>
  <si>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</si>
  <si>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</si>
  <si>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</si>
  <si>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</si>
  <si>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</si>
  <si>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</si>
  <si>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</si>
  <si>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</si>
  <si>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</si>
  <si>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</si>
  <si>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</si>
  <si>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</si>
  <si>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</si>
  <si>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</si>
  <si>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</si>
  <si>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</si>
  <si>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</si>
  <si>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</si>
  <si>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</si>
  <si>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</si>
  <si>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</si>
  <si>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</si>
  <si>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</si>
  <si>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</si>
  <si>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</si>
  <si>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</si>
  <si>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</si>
  <si>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</si>
  <si>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</si>
  <si>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</si>
  <si>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</si>
  <si>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</si>
  <si>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</si>
  <si>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</si>
  <si>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</si>
  <si>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</si>
  <si>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</si>
  <si>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</si>
  <si>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</si>
  <si>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</si>
  <si>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</si>
  <si>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</si>
  <si>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</si>
  <si>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</si>
  <si>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</si>
  <si>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</si>
  <si>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</si>
  <si>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</si>
  <si>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</si>
  <si>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</si>
  <si>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</si>
  <si>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</si>
  <si>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</si>
  <si>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</si>
  <si>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</si>
  <si>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</si>
  <si>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</si>
  <si>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</si>
  <si>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</si>
  <si>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</si>
  <si>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</si>
  <si>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</si>
  <si>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</si>
  <si>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</si>
  <si>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</si>
  <si>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</si>
  <si>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</si>
  <si>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</si>
  <si>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</si>
  <si>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</si>
  <si>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</si>
  <si>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</si>
  <si>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</si>
  <si>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</si>
  <si>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</si>
  <si>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</si>
  <si>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</si>
  <si>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</si>
  <si>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</si>
  <si>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</si>
  <si>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</si>
  <si>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</si>
  <si>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</si>
  <si>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</si>
  <si>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</si>
  <si>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</si>
  <si>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</si>
  <si>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</si>
  <si>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</si>
  <si>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</si>
  <si>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</si>
  <si>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</si>
  <si>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</si>
  <si>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</si>
  <si>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</si>
  <si>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</si>
  <si>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</si>
  <si>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</si>
  <si>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</si>
  <si>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</si>
  <si>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</si>
  <si>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</si>
  <si>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</si>
  <si>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</si>
  <si>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</si>
  <si>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</si>
  <si>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</si>
  <si>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</si>
  <si>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</si>
  <si>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</si>
  <si>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</si>
  <si>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</si>
  <si>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</si>
  <si>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</si>
  <si>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</si>
  <si>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</si>
  <si>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</si>
  <si>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</si>
  <si>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</si>
  <si>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</si>
  <si>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</si>
  <si>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</si>
  <si>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</si>
  <si>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</si>
  <si>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</si>
  <si>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</si>
  <si>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</si>
  <si>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</si>
  <si>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</si>
  <si>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</si>
  <si>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</si>
  <si>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</si>
  <si>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</si>
  <si>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</si>
  <si>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</si>
  <si>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</si>
  <si>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</si>
  <si>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</si>
  <si>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</si>
  <si>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</si>
  <si>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</si>
  <si>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</si>
  <si>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</si>
  <si>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</si>
  <si>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</si>
  <si>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</si>
  <si>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</si>
  <si>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</si>
  <si>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</si>
  <si>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</si>
  <si>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</si>
  <si>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</si>
  <si>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</si>
  <si>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</si>
  <si>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</si>
  <si>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</si>
  <si>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</si>
  <si>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</si>
  <si>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</si>
  <si>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</si>
  <si>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</si>
  <si>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</si>
  <si>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</si>
  <si>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</si>
  <si>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</si>
  <si>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</si>
  <si>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</si>
  <si>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</si>
  <si>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</si>
  <si>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</si>
  <si>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</si>
  <si>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</si>
  <si>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</si>
  <si>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</si>
  <si>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</si>
  <si>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</si>
  <si>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</si>
  <si>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</si>
  <si>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</si>
  <si>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</si>
  <si>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</si>
  <si>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</si>
  <si>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</si>
  <si>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</si>
  <si>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</si>
  <si>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</si>
  <si>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</si>
  <si>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</si>
  <si>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</si>
  <si>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</si>
  <si>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</si>
  <si>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</si>
  <si>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</si>
  <si>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</si>
  <si>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</si>
  <si>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</si>
  <si>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</si>
  <si>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</si>
  <si>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</si>
  <si>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</si>
  <si>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</si>
  <si>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</si>
  <si>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</si>
  <si>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</si>
  <si>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</si>
  <si>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</si>
  <si>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</si>
  <si>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</si>
  <si>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</si>
  <si>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</si>
  <si>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</si>
  <si>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</si>
  <si>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</si>
  <si>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</si>
  <si>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</si>
  <si>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</si>
  <si>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</si>
  <si>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</si>
  <si>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</si>
  <si>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</si>
  <si>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</si>
  <si>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</si>
  <si>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</si>
  <si>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</si>
  <si>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</si>
  <si>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</si>
  <si>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</si>
  <si>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</si>
  <si>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</si>
  <si>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</si>
  <si>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</si>
  <si>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</si>
  <si>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</si>
  <si>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</si>
  <si>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</si>
  <si>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</si>
  <si>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</si>
  <si>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</si>
  <si>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</si>
  <si>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</si>
  <si>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</si>
  <si>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</si>
  <si>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</si>
  <si>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</si>
  <si>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</si>
  <si>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</si>
  <si>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</si>
  <si>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</si>
  <si>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</si>
  <si>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</si>
  <si>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</si>
  <si>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</si>
  <si>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</si>
  <si>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</si>
  <si>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</si>
  <si>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</si>
  <si>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</si>
  <si>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</si>
  <si>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</si>
  <si>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</si>
  <si>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</si>
  <si>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</si>
  <si>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</si>
  <si>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</si>
  <si>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</si>
  <si>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</si>
  <si>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</si>
  <si>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</si>
  <si>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</si>
  <si>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</si>
  <si>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</si>
  <si>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</si>
  <si>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</si>
  <si>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</si>
  <si>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</si>
  <si>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</si>
  <si>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</si>
  <si>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</si>
  <si>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</si>
  <si>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</si>
  <si>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</si>
  <si>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</si>
  <si>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</si>
  <si>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</si>
  <si>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</si>
  <si>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</si>
  <si>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</si>
  <si>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</si>
  <si>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</si>
  <si>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</si>
  <si>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</si>
  <si>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</si>
  <si>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</si>
  <si>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</si>
  <si>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</si>
  <si>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</si>
  <si>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</si>
  <si>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</si>
  <si>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</si>
  <si>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</si>
  <si>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</si>
  <si>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</si>
  <si>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</si>
  <si>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</si>
  <si>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</si>
  <si>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</si>
  <si>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</si>
  <si>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</si>
  <si>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</si>
  <si>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</si>
  <si>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</si>
  <si>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</si>
  <si>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</si>
  <si>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</si>
  <si>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</si>
  <si>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</si>
  <si>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</si>
  <si>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</si>
  <si>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</si>
  <si>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</si>
  <si>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</si>
  <si>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</si>
  <si>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</si>
  <si>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</si>
  <si>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</si>
  <si>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</si>
  <si>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</si>
  <si>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</si>
  <si>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</si>
  <si>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</si>
  <si>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</si>
  <si>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</si>
  <si>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</si>
  <si>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</si>
  <si>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</si>
  <si>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</si>
  <si>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</si>
  <si>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</si>
  <si>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</si>
  <si>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</si>
  <si>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</si>
  <si>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</si>
  <si>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</si>
  <si>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</si>
  <si>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</si>
  <si>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</si>
  <si>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</si>
  <si>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</si>
  <si>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</si>
  <si>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</si>
  <si>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</si>
  <si>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</si>
  <si>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</si>
  <si>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</si>
  <si>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</si>
  <si>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</si>
  <si>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</si>
  <si>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</si>
  <si>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</si>
  <si>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</si>
  <si>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</si>
  <si>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</si>
  <si>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</si>
  <si>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</si>
  <si>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</si>
  <si>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</si>
  <si>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</si>
  <si>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</si>
  <si>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</si>
  <si>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</si>
  <si>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</si>
  <si>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</si>
  <si>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</si>
  <si>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</si>
  <si>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</si>
  <si>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</si>
  <si>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</si>
  <si>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</si>
  <si>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</si>
  <si>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</si>
  <si>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</si>
  <si>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</si>
  <si>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</si>
  <si>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</si>
  <si>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</si>
  <si>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</si>
  <si>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</si>
  <si>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</si>
  <si>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</si>
  <si>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</si>
  <si>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</si>
  <si>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</si>
  <si>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</si>
  <si>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</si>
  <si>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</si>
  <si>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</si>
  <si>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</si>
  <si>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</si>
  <si>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</si>
  <si>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</si>
  <si>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</si>
  <si>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</si>
  <si>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</si>
  <si>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</si>
  <si>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</si>
  <si>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</si>
  <si>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</si>
  <si>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</si>
  <si>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</si>
  <si>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</si>
  <si>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</si>
  <si>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</si>
  <si>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</si>
  <si>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</si>
  <si>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</si>
  <si>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</si>
  <si>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</si>
  <si>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</si>
  <si>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</si>
  <si>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</si>
  <si>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</si>
  <si>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</si>
  <si>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</si>
  <si>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</si>
  <si>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</si>
  <si>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</si>
  <si>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</si>
  <si>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</si>
  <si>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</si>
  <si>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</si>
  <si>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</si>
  <si>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</si>
  <si>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</si>
  <si>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</si>
  <si>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</si>
  <si>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</si>
  <si>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</si>
  <si>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</si>
  <si>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</si>
  <si>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</si>
  <si>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</si>
  <si>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</si>
  <si>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</si>
  <si>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</si>
  <si>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</si>
  <si>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</si>
  <si>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</si>
  <si>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</si>
  <si>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</si>
  <si>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</si>
  <si>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</si>
  <si>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</si>
  <si>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</si>
  <si>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</si>
  <si>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</si>
  <si>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</si>
  <si>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</si>
  <si>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</si>
  <si>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</si>
  <si>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</si>
  <si>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</si>
  <si>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</si>
  <si>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</si>
  <si>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</si>
  <si>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</si>
  <si>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</si>
  <si>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</si>
  <si>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</si>
  <si>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</si>
  <si>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</si>
  <si>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</si>
  <si>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</si>
  <si>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</si>
  <si>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</si>
  <si>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</si>
  <si>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</si>
  <si>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</si>
  <si>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</si>
  <si>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</si>
  <si>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</si>
  <si>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</si>
  <si>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</si>
  <si>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</si>
  <si>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</si>
  <si>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</si>
  <si>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</si>
  <si>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</si>
  <si>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</si>
  <si>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</si>
  <si>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</si>
  <si>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</si>
  <si>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</si>
  <si>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</si>
  <si>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</si>
  <si>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</si>
  <si>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</si>
  <si>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</si>
  <si>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</si>
  <si>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</si>
  <si>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</si>
  <si>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</si>
  <si>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</si>
  <si>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</si>
  <si>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</si>
  <si>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</si>
  <si>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</si>
  <si>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</si>
  <si>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</si>
  <si>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</si>
  <si>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</si>
  <si>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</si>
  <si>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</si>
  <si>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</si>
  <si>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</si>
  <si>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</si>
  <si>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</si>
  <si>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</si>
  <si>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</si>
  <si>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</si>
  <si>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</si>
  <si>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</si>
  <si>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</si>
  <si>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</si>
  <si>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</si>
  <si>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</si>
  <si>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</si>
  <si>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</si>
  <si>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</si>
  <si>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</si>
  <si>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</si>
  <si>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</si>
  <si>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</si>
  <si>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</si>
  <si>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</si>
  <si>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</si>
  <si>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</si>
  <si>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</si>
  <si>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</si>
  <si>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</si>
  <si>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</si>
  <si>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</si>
  <si>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</si>
  <si>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</si>
  <si>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</si>
  <si>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</si>
  <si>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</si>
  <si>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</si>
  <si>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</si>
  <si>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</si>
  <si>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</si>
  <si>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</si>
  <si>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</si>
  <si>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</si>
  <si>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</si>
  <si>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</si>
  <si>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</si>
  <si>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</si>
  <si>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</si>
  <si>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</si>
  <si>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</si>
  <si>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</si>
  <si>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</si>
  <si>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</si>
  <si>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</si>
  <si>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</si>
  <si>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</si>
  <si>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</si>
  <si>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</si>
  <si>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</si>
  <si>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</si>
  <si>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</si>
  <si>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</si>
  <si>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</si>
  <si>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</si>
  <si>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</si>
  <si>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</si>
  <si>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</si>
  <si>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</si>
  <si>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</si>
  <si>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</si>
  <si>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</si>
  <si>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</si>
  <si>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</si>
  <si>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</si>
  <si>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</si>
  <si>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</si>
  <si>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</si>
  <si>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</si>
  <si>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</si>
  <si>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</si>
  <si>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</si>
  <si>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</si>
  <si>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</si>
  <si>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</si>
  <si>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</si>
  <si>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</si>
  <si>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</si>
  <si>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</si>
  <si>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</si>
  <si>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</si>
  <si>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</si>
  <si>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</si>
  <si>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</si>
  <si>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</si>
  <si>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</si>
  <si>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</si>
  <si>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</si>
  <si>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</si>
  <si>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</si>
  <si>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</si>
  <si>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</si>
  <si>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</si>
  <si>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</si>
  <si>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</si>
  <si>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</si>
  <si>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</si>
  <si>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</si>
  <si>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</si>
  <si>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</si>
  <si>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</si>
  <si>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</si>
  <si>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</si>
  <si>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</si>
  <si>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</si>
  <si>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</si>
  <si>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</si>
  <si>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</si>
  <si>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</si>
  <si>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</si>
  <si>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</si>
  <si>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</si>
  <si>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</si>
  <si>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</si>
  <si>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</si>
  <si>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</si>
  <si>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</si>
  <si>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</si>
  <si>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</si>
  <si>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</si>
  <si>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</si>
  <si>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</si>
  <si>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</si>
  <si>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</si>
  <si>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</si>
  <si>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</si>
  <si>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</si>
  <si>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</si>
  <si>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</si>
  <si>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</si>
  <si>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</si>
  <si>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</si>
  <si>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</si>
  <si>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</si>
  <si>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</si>
  <si>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</si>
  <si>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</si>
  <si>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</si>
  <si>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</si>
  <si>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</si>
  <si>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</si>
  <si>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</si>
  <si>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</si>
  <si>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</si>
  <si>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</si>
  <si>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</si>
  <si>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</si>
  <si>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</si>
  <si>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</si>
  <si>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</si>
  <si>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</si>
  <si>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</si>
  <si>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</si>
  <si>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</si>
  <si>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</si>
  <si>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</si>
  <si>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</si>
  <si>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</si>
  <si>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</si>
  <si>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</si>
  <si>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</si>
  <si>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</si>
  <si>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</si>
  <si>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</si>
  <si>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</si>
  <si>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</si>
  <si>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</si>
  <si>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</si>
  <si>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</si>
  <si>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</si>
  <si>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</si>
  <si>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</si>
  <si>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</si>
  <si>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</si>
  <si>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</si>
  <si>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</si>
  <si>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</si>
  <si>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</si>
  <si>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</si>
  <si>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</si>
  <si>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</si>
  <si>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</si>
  <si>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</si>
  <si>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</si>
  <si>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</si>
  <si>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</si>
  <si>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</si>
  <si>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</si>
  <si>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</si>
  <si>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</si>
  <si>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</si>
  <si>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</si>
  <si>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</si>
  <si>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</si>
  <si>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</si>
  <si>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</si>
  <si>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</si>
  <si>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</si>
  <si>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</si>
  <si>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</si>
  <si>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</si>
  <si>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</si>
  <si>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</si>
  <si>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</si>
  <si>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</si>
  <si>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</si>
  <si>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</si>
  <si>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</si>
  <si>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</si>
  <si>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</si>
  <si>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</si>
  <si>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</si>
  <si>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</si>
  <si>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</si>
  <si>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</si>
  <si>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</si>
  <si>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</si>
  <si>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</si>
  <si>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</si>
  <si>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</si>
  <si>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</si>
  <si>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</si>
  <si>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</si>
  <si>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</si>
  <si>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</si>
  <si>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</si>
  <si>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</si>
  <si>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</si>
  <si>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</si>
  <si>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</si>
  <si>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</si>
  <si>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</si>
  <si>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</si>
  <si>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</si>
  <si>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</si>
  <si>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</si>
  <si>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</si>
  <si>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</si>
  <si>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</si>
  <si>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</si>
  <si>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</si>
  <si>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</si>
  <si>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</si>
  <si>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</si>
  <si>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</si>
  <si>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</si>
  <si>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</si>
  <si>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</si>
  <si>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</si>
  <si>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</si>
  <si>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</si>
  <si>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</si>
  <si>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</si>
  <si>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</si>
  <si>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</si>
  <si>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</si>
  <si>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</si>
  <si>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</si>
  <si>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</si>
  <si>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</si>
  <si>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</si>
  <si>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</si>
  <si>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</si>
  <si>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</si>
  <si>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</si>
  <si>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</si>
  <si>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</si>
  <si>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</si>
  <si>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</si>
  <si>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</si>
  <si>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</si>
  <si>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</si>
  <si>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</si>
  <si>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</si>
  <si>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</si>
  <si>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</si>
  <si>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</si>
  <si>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</si>
  <si>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</si>
  <si>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</si>
  <si>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</si>
  <si>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</si>
  <si>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</si>
  <si>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</si>
  <si>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</si>
  <si>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</si>
  <si>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</si>
  <si>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</si>
  <si>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</si>
  <si>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</si>
  <si>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</si>
  <si>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</si>
  <si>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</si>
  <si>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</si>
  <si>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</si>
  <si>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</si>
  <si>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</si>
  <si>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</si>
  <si>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</si>
  <si>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</si>
  <si>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</si>
  <si>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</si>
  <si>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</si>
  <si>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</si>
  <si>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</si>
  <si>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</si>
  <si>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</si>
  <si>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</si>
  <si>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</si>
  <si>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</si>
  <si>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</si>
  <si>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</si>
  <si>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</si>
  <si>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</si>
  <si>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</si>
  <si>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</si>
  <si>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</si>
  <si>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</si>
  <si>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</si>
  <si>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</si>
  <si>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</si>
  <si>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</si>
  <si>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</si>
  <si>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</si>
  <si>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</si>
  <si>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</si>
  <si>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</si>
  <si>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</si>
  <si>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</si>
  <si>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</si>
  <si>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</si>
  <si>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</si>
  <si>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</si>
  <si>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</si>
  <si>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</si>
  <si>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</si>
  <si>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</si>
  <si>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</si>
  <si>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</si>
  <si>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</si>
  <si>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</si>
  <si>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</si>
  <si>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</si>
  <si>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</si>
  <si>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</si>
  <si>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</si>
  <si>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</si>
  <si>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</si>
  <si>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</si>
  <si>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</si>
  <si>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</si>
  <si>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</si>
  <si>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</si>
  <si>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</si>
  <si>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</si>
  <si>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</si>
  <si>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</si>
  <si>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</si>
  <si>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</si>
  <si>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</si>
  <si>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</si>
  <si>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</si>
  <si>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</si>
  <si>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</si>
  <si>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</si>
  <si>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</si>
  <si>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</si>
  <si>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</si>
  <si>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</si>
  <si>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</si>
  <si>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</si>
  <si>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</si>
  <si>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</si>
  <si>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</si>
  <si>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</si>
  <si>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</si>
  <si>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</si>
  <si>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</si>
  <si>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</si>
  <si>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</si>
  <si>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</si>
  <si>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</si>
  <si>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</si>
  <si>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</si>
  <si>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</si>
  <si>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</si>
  <si>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</si>
  <si>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</si>
  <si>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</si>
  <si>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</si>
  <si>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</si>
  <si>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</si>
  <si>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</si>
  <si>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</si>
  <si>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</si>
  <si>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</si>
  <si>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</si>
  <si>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</si>
  <si>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</si>
  <si>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</si>
  <si>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</si>
  <si>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</si>
  <si>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</si>
  <si>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</si>
  <si>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</si>
  <si>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</si>
  <si>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</si>
  <si>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</si>
  <si>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</si>
  <si>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</si>
  <si>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</si>
  <si>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</si>
  <si>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</si>
  <si>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</si>
  <si>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</si>
  <si>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</si>
  <si>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</si>
  <si>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</si>
  <si>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</si>
  <si>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</si>
  <si>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</si>
  <si>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</si>
  <si>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</si>
  <si>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</si>
  <si>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</si>
  <si>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</si>
  <si>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</si>
  <si>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</si>
  <si>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</si>
  <si>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</si>
  <si>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</si>
  <si>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</si>
  <si>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</si>
  <si>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</si>
  <si>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</si>
  <si>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</si>
  <si>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</si>
  <si>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</si>
  <si>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</si>
  <si>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</si>
  <si>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</si>
  <si>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</si>
  <si>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</si>
  <si>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</si>
  <si>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</si>
  <si>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</si>
  <si>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</si>
  <si>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</si>
  <si>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</si>
  <si>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</si>
  <si>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</si>
  <si>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</si>
  <si>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</si>
  <si>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</si>
  <si>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</si>
  <si>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</si>
  <si>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</si>
  <si>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</si>
  <si>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</si>
  <si>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</si>
  <si>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</si>
  <si>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</si>
  <si>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</si>
  <si>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</si>
  <si>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</si>
  <si>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</si>
  <si>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</si>
  <si>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</si>
  <si>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</si>
  <si>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</si>
  <si>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</si>
  <si>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</si>
  <si>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</si>
  <si>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</si>
  <si>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</si>
  <si>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</si>
  <si>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</si>
  <si>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</si>
  <si>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</si>
  <si>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</si>
  <si>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</si>
  <si>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</si>
  <si>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</si>
  <si>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</si>
  <si>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</si>
  <si>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</si>
  <si>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</si>
  <si>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</si>
  <si>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</si>
  <si>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</si>
  <si>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</si>
  <si>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</si>
  <si>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</si>
  <si>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</si>
  <si>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</si>
  <si>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</si>
  <si>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</si>
  <si>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</si>
  <si>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</si>
  <si>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</si>
  <si>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</si>
  <si>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</si>
  <si>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</si>
  <si>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</si>
  <si>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</si>
  <si>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</si>
  <si>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</si>
  <si>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</si>
  <si>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</si>
  <si>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</si>
  <si>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</si>
  <si>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</si>
  <si>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</si>
  <si>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</si>
  <si>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</si>
  <si>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</si>
  <si>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</si>
  <si>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</si>
  <si>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</si>
  <si>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</si>
  <si>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</si>
  <si>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</si>
  <si>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</si>
  <si>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</si>
  <si>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</si>
  <si>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</si>
  <si>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</si>
  <si>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</si>
  <si>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</si>
  <si>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</si>
  <si>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</si>
  <si>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</si>
  <si>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</si>
  <si>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</si>
  <si>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</si>
  <si>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</si>
  <si>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</si>
  <si>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</si>
  <si>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</si>
  <si>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</si>
  <si>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</si>
  <si>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</si>
  <si>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</si>
  <si>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</si>
  <si>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</si>
  <si>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</si>
  <si>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</si>
  <si>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</si>
  <si>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</si>
  <si>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</si>
  <si>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</si>
  <si>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</si>
  <si>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</si>
  <si>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</si>
  <si>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</si>
  <si>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</si>
  <si>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</si>
  <si>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</si>
  <si>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</si>
  <si>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</si>
  <si>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</si>
  <si>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</si>
  <si>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</si>
  <si>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</si>
  <si>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</si>
  <si>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</si>
  <si>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</si>
  <si>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</si>
  <si>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</si>
  <si>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</si>
  <si>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</si>
  <si>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</si>
  <si>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</si>
  <si>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</si>
  <si>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</si>
  <si>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</si>
  <si>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</si>
  <si>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</si>
  <si>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</si>
  <si>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</si>
  <si>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</si>
  <si>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</si>
  <si>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</si>
  <si>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</si>
  <si>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</si>
  <si>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</si>
  <si>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</si>
  <si>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</si>
  <si>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</si>
  <si>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</si>
  <si>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</si>
  <si>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</si>
  <si>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</si>
  <si>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</si>
  <si>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</si>
  <si>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</si>
  <si>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</si>
  <si>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</si>
  <si>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</si>
  <si>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</si>
  <si>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</si>
  <si>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</si>
  <si>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</si>
  <si>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</si>
  <si>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</si>
  <si>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</si>
  <si>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</si>
  <si>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</si>
  <si>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</si>
  <si>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</si>
  <si>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</si>
  <si>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</si>
  <si>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</si>
  <si>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</si>
  <si>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</si>
  <si>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</si>
  <si>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</si>
  <si>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</si>
  <si>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</si>
  <si>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</si>
  <si>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</si>
  <si>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</si>
  <si>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</si>
  <si>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</si>
  <si>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</si>
  <si>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</si>
  <si>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</si>
  <si>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</si>
  <si>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</si>
  <si>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</si>
  <si>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</si>
  <si>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</si>
  <si>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</si>
  <si>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</si>
  <si>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</si>
  <si>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</si>
  <si>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</si>
  <si>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</si>
  <si>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</si>
  <si>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</si>
  <si>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</si>
  <si>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</si>
  <si>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</si>
  <si>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</si>
  <si>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</si>
  <si>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</si>
  <si>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</si>
  <si>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</si>
  <si>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</si>
  <si>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</si>
  <si>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</si>
  <si>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</si>
  <si>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</si>
  <si>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</si>
  <si>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</si>
  <si>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</si>
  <si>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</si>
  <si>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</si>
  <si>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</si>
  <si>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</si>
  <si>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</si>
  <si>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</si>
  <si>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</si>
  <si>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</si>
  <si>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</si>
  <si>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</si>
  <si>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</si>
  <si>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</si>
  <si>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</si>
  <si>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</si>
  <si>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</si>
  <si>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</si>
  <si>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</si>
  <si>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</si>
  <si>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</si>
  <si>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</si>
  <si>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</si>
  <si>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</si>
  <si>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</si>
  <si>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</si>
  <si>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</si>
  <si>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</si>
  <si>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</si>
  <si>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</si>
  <si>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</si>
  <si>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</si>
  <si>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</si>
  <si>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</si>
  <si>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</si>
  <si>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</si>
  <si>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</si>
  <si>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</si>
  <si>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</si>
  <si>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</si>
  <si>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</si>
  <si>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</si>
  <si>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</si>
  <si>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</si>
  <si>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</si>
  <si>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</si>
  <si>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</si>
  <si>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</si>
  <si>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</si>
  <si>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</si>
  <si>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</si>
  <si>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</si>
  <si>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</si>
  <si>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</si>
  <si>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</si>
  <si>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</si>
  <si>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</si>
  <si>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</si>
  <si>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</si>
  <si>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</si>
  <si>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</si>
  <si>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</si>
  <si>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</si>
  <si>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</si>
  <si>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</si>
  <si>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</si>
  <si>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</si>
  <si>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</si>
  <si>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</si>
  <si>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</si>
  <si>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</si>
  <si>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</si>
  <si>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</si>
  <si>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</si>
  <si>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</si>
  <si>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</si>
  <si>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</si>
  <si>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</si>
  <si>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</si>
  <si>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</si>
  <si>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</si>
  <si>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</si>
  <si>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</si>
  <si>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</si>
  <si>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</si>
  <si>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</si>
  <si>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</si>
  <si>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</si>
  <si>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</si>
  <si>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</si>
  <si>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</si>
  <si>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</si>
  <si>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</si>
  <si>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</si>
  <si>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</si>
  <si>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</si>
  <si>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</si>
  <si>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</si>
  <si>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</si>
  <si>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</si>
  <si>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</si>
  <si>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</si>
  <si>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</si>
  <si>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</si>
  <si>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</si>
  <si>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</si>
  <si>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</si>
  <si>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</si>
  <si>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</si>
  <si>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</si>
  <si>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</si>
  <si>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</si>
  <si>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</si>
  <si>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</si>
  <si>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</si>
  <si>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</si>
  <si>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</si>
  <si>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</si>
  <si>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</si>
  <si>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</si>
  <si>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</si>
  <si>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</si>
  <si>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</si>
  <si>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</si>
  <si>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</si>
  <si>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</si>
  <si>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</si>
  <si>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</si>
  <si>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</si>
  <si>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</si>
  <si>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</si>
  <si>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</si>
  <si>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</si>
  <si>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</si>
  <si>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</si>
  <si>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</si>
  <si>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</si>
  <si>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</si>
  <si>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</si>
  <si>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</si>
  <si>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</si>
  <si>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</si>
  <si>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</si>
  <si>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</si>
  <si>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</si>
  <si>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</si>
  <si>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</si>
  <si>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</si>
  <si>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</si>
  <si>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</si>
  <si>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</si>
  <si>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</si>
  <si>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</si>
  <si>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</si>
  <si>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</si>
  <si>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</si>
  <si>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</si>
  <si>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</si>
  <si>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</si>
  <si>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</si>
  <si>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</si>
  <si>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</si>
  <si>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</si>
  <si>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</si>
  <si>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</si>
  <si>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</si>
  <si>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</si>
  <si>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</si>
  <si>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</si>
  <si>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</si>
  <si>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</si>
  <si>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</si>
  <si>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</si>
  <si>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</si>
  <si>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</si>
  <si>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</si>
  <si>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</si>
  <si>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</si>
  <si>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</si>
  <si>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</si>
  <si>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</si>
  <si>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</si>
  <si>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</si>
  <si>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</si>
  <si>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</si>
  <si>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</si>
  <si>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</si>
  <si>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</si>
  <si>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</si>
  <si>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</si>
  <si>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</si>
  <si>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</si>
  <si>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</si>
  <si>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</si>
  <si>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</si>
  <si>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</si>
  <si>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</si>
  <si>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</si>
  <si>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</si>
  <si>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</si>
  <si>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</si>
  <si>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</si>
  <si>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</si>
  <si>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</si>
  <si>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</si>
  <si>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</si>
  <si>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</si>
  <si>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</si>
  <si>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</si>
  <si>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</si>
  <si>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</si>
  <si>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</si>
  <si>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</si>
  <si>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</si>
  <si>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</si>
  <si>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</si>
  <si>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</si>
  <si>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</si>
  <si>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</si>
  <si>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</si>
  <si>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</si>
  <si>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</si>
  <si>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</si>
  <si>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</si>
  <si>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</si>
  <si>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</si>
  <si>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</si>
  <si>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</si>
  <si>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</si>
  <si>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</si>
  <si>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</si>
  <si>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</si>
  <si>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</si>
  <si>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</si>
  <si>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</si>
  <si>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</si>
  <si>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</si>
  <si>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</si>
  <si>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</si>
  <si>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</si>
  <si>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</si>
  <si>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</si>
  <si>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</si>
  <si>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</si>
  <si>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</si>
  <si>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</si>
  <si>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</si>
  <si>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</si>
  <si>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</si>
  <si>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</si>
  <si>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</si>
  <si>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</si>
  <si>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</si>
  <si>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</si>
  <si>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</si>
  <si>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</si>
  <si>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</si>
  <si>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</si>
  <si>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</si>
  <si>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</si>
  <si>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</si>
  <si>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</si>
  <si>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</si>
  <si>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</si>
  <si>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</si>
  <si>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</si>
  <si>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</si>
  <si>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</si>
  <si>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</si>
  <si>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</si>
  <si>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</si>
  <si>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</si>
  <si>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</si>
  <si>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</si>
  <si>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</si>
  <si>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</si>
  <si>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</si>
  <si>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</si>
  <si>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</si>
  <si>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</si>
  <si>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</si>
  <si>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</si>
  <si>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</si>
  <si>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</si>
  <si>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</si>
  <si>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</si>
  <si>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</si>
  <si>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</si>
  <si>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</si>
  <si>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</si>
  <si>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</si>
  <si>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</si>
  <si>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</si>
  <si>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</si>
  <si>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</si>
  <si>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</si>
  <si>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</si>
  <si>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</si>
  <si>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</si>
  <si>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</si>
  <si>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</si>
  <si>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</si>
  <si>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</si>
  <si>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</si>
  <si>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</si>
  <si>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</si>
  <si>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</si>
  <si>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</si>
  <si>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</si>
  <si>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</si>
  <si>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</si>
  <si>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</si>
  <si>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</si>
  <si>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</si>
  <si>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</si>
  <si>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</si>
  <si>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</si>
  <si>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</si>
  <si>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</si>
  <si>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</si>
  <si>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</si>
  <si>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</si>
  <si>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</si>
  <si>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</si>
  <si>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</si>
  <si>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</si>
  <si>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</si>
  <si>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</si>
  <si>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</si>
  <si>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</si>
  <si>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</si>
  <si>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</si>
  <si>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</si>
  <si>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</si>
  <si>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</si>
  <si>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</si>
  <si>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</si>
  <si>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</si>
  <si>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</si>
  <si>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</si>
  <si>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</si>
  <si>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</si>
  <si>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</si>
  <si>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</si>
  <si>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</si>
  <si>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</si>
  <si>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</si>
  <si>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</si>
  <si>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</si>
  <si>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</si>
  <si>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</si>
  <si>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</si>
  <si>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</si>
  <si>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</si>
  <si>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</si>
  <si>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</si>
  <si>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</si>
  <si>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</si>
  <si>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</si>
  <si>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</si>
  <si>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</si>
  <si>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</si>
  <si>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</si>
  <si>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</si>
  <si>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</si>
  <si>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</si>
  <si>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</si>
  <si>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</si>
  <si>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</si>
  <si>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</si>
  <si>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</si>
  <si>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</si>
  <si>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</si>
  <si>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</si>
  <si>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</si>
  <si>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</si>
  <si>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</si>
  <si>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</si>
  <si>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</si>
  <si>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</si>
  <si>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</si>
  <si>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</si>
  <si>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</si>
  <si>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</si>
  <si>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</si>
  <si>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</si>
  <si>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</si>
  <si>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</si>
  <si>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</si>
  <si>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</si>
  <si>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</si>
  <si>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</si>
  <si>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</si>
  <si>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</si>
  <si>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</si>
  <si>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</si>
  <si>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</si>
  <si>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</si>
  <si>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</si>
  <si>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</si>
  <si>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</si>
  <si>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</si>
  <si>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</si>
  <si>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</si>
  <si>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</si>
  <si>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</si>
  <si>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</si>
  <si>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</si>
  <si>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</si>
  <si>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</si>
  <si>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</si>
  <si>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</si>
  <si>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</si>
  <si>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</si>
  <si>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</si>
  <si>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</si>
  <si>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</si>
  <si>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</si>
  <si>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</si>
  <si>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</si>
  <si>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</si>
  <si>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</si>
  <si>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</si>
  <si>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</si>
  <si>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</si>
  <si>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</si>
  <si>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</si>
  <si>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</si>
  <si>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</si>
  <si>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</si>
  <si>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</si>
  <si>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</si>
  <si>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</si>
  <si>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</si>
  <si>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</si>
  <si>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</si>
  <si>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</si>
  <si>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</si>
  <si>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</si>
  <si>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</si>
  <si>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</si>
  <si>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</si>
  <si>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</si>
  <si>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</si>
  <si>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</si>
  <si>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</si>
  <si>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</si>
  <si>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</si>
  <si>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</si>
  <si>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</si>
  <si>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</si>
  <si>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</si>
  <si>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</si>
  <si>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</si>
  <si>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</si>
  <si>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</si>
  <si>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</si>
  <si>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</si>
  <si>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</si>
  <si>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</si>
  <si>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</si>
  <si>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</si>
  <si>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</si>
  <si>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</si>
  <si>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</si>
  <si>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</si>
  <si>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</si>
  <si>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</si>
  <si>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</si>
  <si>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</si>
  <si>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</si>
  <si>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</si>
  <si>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</si>
  <si>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</si>
  <si>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</si>
  <si>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</si>
  <si>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</si>
  <si>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</si>
  <si>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</si>
  <si>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</si>
  <si>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</si>
  <si>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</si>
  <si>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</si>
  <si>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</si>
  <si>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</si>
  <si>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</si>
  <si>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</si>
  <si>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</si>
  <si>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</si>
  <si>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</si>
  <si>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</si>
  <si>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</si>
  <si>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</si>
  <si>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</si>
  <si>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</si>
  <si>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</si>
  <si>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</si>
  <si>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</si>
  <si>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</si>
  <si>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</si>
  <si>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</si>
  <si>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</si>
  <si>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</si>
  <si>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</si>
  <si>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</si>
  <si>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</si>
  <si>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</si>
  <si>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</si>
  <si>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</si>
  <si>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</si>
  <si>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</si>
  <si>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</si>
  <si>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</si>
  <si>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</si>
  <si>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</si>
  <si>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</si>
  <si>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</si>
  <si>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</si>
  <si>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</si>
  <si>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</si>
  <si>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</si>
  <si>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</si>
  <si>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</si>
  <si>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</si>
  <si>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</si>
  <si>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</si>
  <si>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</si>
  <si>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</si>
  <si>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</si>
  <si>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</si>
  <si>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</si>
  <si>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</si>
  <si>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</si>
  <si>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</si>
  <si>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</si>
  <si>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</si>
  <si>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</si>
  <si>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</si>
  <si>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</si>
  <si>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</si>
  <si>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</si>
  <si>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</si>
  <si>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</si>
  <si>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</si>
  <si>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</si>
  <si>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</si>
  <si>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</si>
  <si>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</si>
  <si>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</si>
  <si>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</si>
  <si>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</si>
  <si>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</si>
  <si>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</si>
  <si>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</si>
  <si>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</si>
  <si>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</si>
  <si>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</si>
  <si>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</si>
  <si>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</si>
  <si>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</si>
  <si>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</si>
  <si>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</si>
  <si>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</si>
  <si>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</si>
  <si>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</si>
  <si>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</si>
  <si>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</si>
  <si>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</si>
  <si>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</si>
  <si>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</si>
  <si>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</si>
  <si>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</si>
  <si>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</si>
  <si>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</si>
  <si>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</si>
  <si>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</si>
  <si>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</si>
  <si>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</si>
  <si>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</si>
  <si>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</si>
  <si>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</si>
  <si>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</si>
  <si>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</si>
  <si>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</si>
  <si>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</si>
  <si>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</si>
  <si>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</si>
  <si>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</si>
  <si>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</si>
  <si>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</si>
  <si>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</si>
  <si>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</si>
  <si>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</si>
  <si>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</si>
  <si>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</si>
  <si>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</si>
  <si>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</si>
  <si>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</si>
  <si>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</si>
  <si>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</si>
  <si>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</si>
  <si>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</si>
  <si>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</si>
  <si>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</si>
  <si>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</si>
  <si>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</si>
  <si>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</si>
  <si>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</si>
  <si>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</si>
  <si>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</si>
  <si>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</si>
  <si>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</si>
  <si>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</si>
  <si>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</si>
  <si>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</si>
  <si>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</si>
  <si>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</si>
  <si>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</si>
  <si>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</si>
  <si>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</si>
  <si>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</si>
  <si>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</si>
  <si>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</si>
  <si>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</si>
  <si>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</si>
  <si>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</si>
  <si>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</si>
  <si>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</si>
  <si>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</si>
  <si>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</si>
  <si>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</si>
  <si>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</si>
  <si>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</si>
  <si>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</si>
  <si>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</si>
  <si>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</si>
  <si>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</si>
  <si>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</si>
  <si>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</si>
  <si>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</si>
  <si>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</si>
  <si>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</si>
  <si>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</si>
  <si>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</si>
  <si>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</si>
  <si>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</si>
  <si>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</si>
  <si>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</si>
  <si>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</si>
  <si>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</si>
  <si>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</si>
  <si>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</si>
  <si>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</si>
  <si>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</si>
  <si>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</si>
  <si>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</si>
  <si>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</si>
  <si>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</si>
  <si>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</si>
  <si>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</si>
  <si>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</si>
  <si>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</si>
  <si>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</si>
  <si>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</si>
  <si>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</si>
  <si>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</si>
  <si>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</si>
  <si>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</si>
  <si>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</si>
  <si>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</si>
  <si>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</si>
  <si>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</si>
  <si>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</si>
  <si>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</si>
  <si>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</si>
  <si>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</si>
  <si>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</si>
  <si>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</si>
  <si>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</si>
  <si>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</si>
  <si>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</si>
  <si>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</si>
  <si>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</si>
  <si>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</si>
  <si>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</si>
  <si>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</si>
  <si>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</si>
  <si>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</si>
  <si>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</si>
  <si>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</si>
  <si>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</si>
  <si>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</si>
  <si>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</si>
  <si>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</si>
  <si>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</si>
  <si>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</si>
  <si>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</si>
  <si>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</si>
  <si>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</si>
  <si>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</si>
  <si>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</si>
  <si>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</si>
  <si>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</si>
  <si>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</si>
  <si>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</si>
  <si>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</si>
  <si>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</si>
  <si>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</si>
  <si>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</si>
  <si>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</si>
  <si>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</si>
  <si>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</si>
  <si>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</si>
  <si>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</si>
  <si>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</si>
  <si>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</si>
  <si>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</si>
  <si>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</si>
  <si>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</si>
  <si>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</si>
  <si>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</si>
  <si>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</si>
  <si>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</si>
  <si>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</si>
  <si>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</si>
  <si>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</si>
  <si>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</si>
  <si>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</si>
  <si>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</si>
  <si>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</si>
  <si>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</si>
  <si>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</si>
  <si>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</si>
  <si>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</si>
  <si>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</si>
  <si>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</si>
  <si>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</si>
  <si>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</si>
  <si>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</si>
  <si>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</si>
  <si>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</si>
  <si>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</si>
  <si>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</si>
  <si>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</si>
  <si>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</si>
  <si>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</si>
  <si>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</si>
  <si>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</si>
  <si>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</si>
  <si>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</si>
  <si>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</si>
  <si>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</si>
  <si>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</si>
  <si>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</si>
  <si>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</si>
  <si>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</si>
  <si>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</si>
  <si>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</si>
  <si>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</si>
  <si>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</si>
  <si>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</si>
  <si>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</si>
  <si>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</si>
  <si>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</si>
  <si>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</si>
  <si>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</si>
  <si>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</si>
  <si>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</si>
  <si>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</si>
  <si>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</si>
  <si>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</si>
  <si>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</si>
  <si>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</si>
  <si>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</si>
  <si>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</si>
  <si>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</si>
  <si>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</si>
  <si>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</si>
  <si>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</si>
  <si>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</si>
  <si>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</si>
  <si>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</si>
  <si>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</si>
  <si>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</si>
  <si>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</si>
  <si>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</si>
  <si>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</si>
  <si>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</si>
  <si>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</si>
  <si>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</si>
  <si>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</si>
  <si>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</si>
  <si>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</si>
  <si>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</si>
  <si>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</si>
  <si>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</si>
  <si>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</si>
  <si>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</si>
  <si>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</si>
  <si>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</si>
  <si>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</si>
  <si>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</si>
  <si>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</si>
  <si>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</si>
  <si>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</si>
  <si>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</si>
  <si>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</si>
  <si>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</si>
  <si>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</si>
  <si>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</si>
  <si>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</si>
  <si>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</si>
  <si>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</si>
  <si>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</si>
  <si>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</si>
  <si>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</si>
  <si>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</si>
  <si>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</si>
  <si>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</si>
  <si>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</si>
  <si>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</si>
  <si>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</si>
  <si>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</si>
  <si>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</si>
  <si>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</si>
  <si>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</si>
  <si>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</si>
  <si>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</si>
  <si>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</si>
  <si>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</si>
  <si>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</si>
  <si>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</si>
  <si>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</si>
  <si>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</si>
  <si>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</si>
  <si>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</si>
  <si>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</si>
  <si>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</si>
  <si>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</si>
  <si>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</si>
  <si>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</si>
  <si>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</si>
  <si>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</si>
  <si>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</si>
  <si>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</si>
  <si>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</si>
  <si>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</si>
  <si>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</si>
  <si>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</si>
  <si>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</si>
  <si>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</si>
  <si>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</si>
  <si>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</si>
  <si>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</si>
  <si>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</si>
  <si>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</si>
  <si>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</si>
  <si>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</si>
  <si>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</si>
  <si>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</si>
  <si>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</si>
  <si>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</si>
  <si>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</si>
  <si>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</si>
  <si>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</si>
  <si>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</si>
  <si>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</si>
  <si>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</si>
  <si>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</si>
  <si>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</si>
  <si>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</si>
  <si>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</si>
  <si>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</si>
  <si>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</si>
  <si>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</si>
  <si>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</si>
  <si>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</si>
  <si>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</si>
  <si>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</si>
  <si>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</si>
  <si>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</si>
  <si>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</si>
  <si>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</si>
  <si>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</si>
  <si>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</si>
  <si>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</si>
  <si>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</si>
  <si>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</si>
  <si>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</si>
  <si>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</si>
  <si>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</si>
  <si>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</si>
  <si>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</si>
  <si>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</si>
  <si>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</si>
  <si>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</si>
  <si>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</si>
  <si>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</si>
  <si>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</si>
  <si>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</si>
  <si>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</si>
  <si>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</si>
  <si>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</si>
  <si>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</si>
  <si>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</si>
  <si>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</si>
  <si>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</si>
  <si>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</si>
  <si>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</si>
  <si>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</si>
  <si>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</si>
  <si>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</si>
  <si>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</si>
  <si>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</si>
  <si>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</si>
  <si>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</si>
  <si>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</si>
  <si>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</si>
  <si>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</si>
  <si>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</si>
  <si>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</si>
  <si>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</si>
  <si>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</si>
  <si>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</si>
  <si>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</si>
  <si>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</si>
  <si>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</si>
  <si>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</si>
  <si>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</si>
  <si>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</si>
  <si>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</si>
  <si>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</si>
  <si>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</si>
  <si>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</si>
  <si>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</si>
  <si>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</si>
  <si>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</si>
  <si>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</si>
  <si>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</si>
  <si>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</si>
  <si>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</si>
  <si>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</si>
  <si>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</si>
  <si>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</si>
  <si>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</si>
  <si>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</si>
  <si>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</si>
  <si>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</si>
  <si>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</si>
  <si>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</si>
  <si>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</si>
  <si>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</si>
  <si>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</si>
  <si>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</si>
  <si>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</si>
  <si>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</si>
  <si>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</si>
  <si>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</si>
  <si>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</si>
  <si>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</si>
  <si>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</si>
  <si>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</si>
  <si>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</si>
  <si>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</si>
  <si>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</si>
  <si>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</si>
  <si>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</si>
  <si>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</si>
  <si>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</si>
  <si>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</si>
  <si>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</si>
  <si>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</si>
  <si>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</si>
  <si>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</si>
  <si>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</si>
  <si>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</si>
  <si>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</si>
  <si>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</si>
  <si>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</si>
  <si>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</si>
  <si>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</si>
  <si>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</si>
  <si>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</si>
  <si>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</si>
  <si>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</si>
  <si>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</si>
  <si>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</si>
  <si>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</si>
  <si>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</si>
  <si>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</si>
  <si>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</si>
  <si>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</si>
  <si>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</si>
  <si>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</si>
  <si>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</si>
  <si>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</si>
  <si>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</si>
  <si>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</si>
  <si>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</si>
  <si>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</si>
  <si>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</si>
  <si>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</si>
  <si>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</si>
  <si>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</si>
  <si>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</si>
  <si>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</si>
  <si>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</si>
  <si>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</si>
  <si>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</si>
  <si>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</si>
  <si>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</si>
  <si>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</si>
  <si>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</si>
  <si>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</si>
  <si>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</si>
  <si>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</si>
  <si>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</si>
  <si>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</si>
  <si>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</si>
  <si>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</si>
  <si>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</si>
  <si>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</si>
  <si>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</si>
  <si>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</si>
  <si>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</si>
  <si>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</si>
  <si>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</si>
  <si>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</si>
  <si>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</si>
  <si>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</si>
  <si>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</si>
  <si>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</si>
  <si>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</si>
  <si>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</si>
  <si>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</si>
  <si>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</si>
  <si>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</si>
  <si>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</si>
  <si>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</si>
  <si>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</si>
  <si>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</si>
  <si>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</si>
  <si>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</si>
  <si>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</si>
  <si>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</si>
  <si>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</si>
  <si>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</si>
  <si>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</si>
  <si>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</si>
  <si>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</si>
  <si>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</si>
  <si>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</si>
  <si>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</si>
  <si>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</si>
  <si>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</si>
  <si>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</si>
  <si>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</si>
  <si>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</si>
  <si>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</si>
  <si>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</si>
  <si>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</si>
  <si>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</si>
  <si>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</si>
  <si>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</si>
  <si>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</si>
  <si>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</si>
  <si>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</si>
  <si>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</si>
  <si>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</si>
  <si>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</si>
  <si>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</si>
  <si>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</si>
  <si>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</si>
  <si>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</si>
  <si>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</si>
  <si>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</si>
  <si>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</si>
  <si>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</si>
  <si>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</si>
  <si>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</si>
  <si>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</si>
  <si>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</si>
  <si>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</si>
  <si>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</si>
  <si>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</si>
  <si>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</si>
  <si>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</si>
  <si>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</si>
  <si>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</si>
  <si>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</si>
  <si>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</si>
  <si>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</si>
  <si>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</si>
  <si>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</si>
  <si>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</si>
  <si>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</si>
  <si>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</si>
  <si>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</si>
  <si>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</si>
  <si>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</si>
  <si>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</si>
  <si>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</si>
  <si>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</si>
  <si>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</si>
  <si>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</si>
  <si>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</si>
  <si>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</si>
  <si>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</si>
  <si>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</si>
  <si>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</si>
  <si>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</si>
  <si>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</si>
  <si>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</si>
  <si>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</si>
  <si>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</si>
  <si>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</si>
  <si>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</si>
  <si>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</si>
  <si>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</si>
  <si>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</si>
  <si>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</si>
  <si>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</si>
  <si>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</si>
  <si>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</si>
  <si>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</si>
  <si>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</si>
  <si>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</si>
  <si>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</si>
  <si>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</si>
  <si>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</si>
  <si>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</si>
  <si>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</si>
  <si>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</si>
  <si>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</si>
  <si>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</si>
  <si>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</si>
  <si>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</si>
  <si>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</si>
  <si>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</si>
  <si>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</si>
  <si>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</si>
  <si>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</si>
  <si>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</si>
  <si>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</si>
  <si>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</si>
  <si>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</si>
  <si>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</si>
  <si>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</si>
  <si>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</si>
  <si>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</si>
  <si>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</si>
  <si>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</si>
  <si>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</si>
  <si>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</si>
  <si>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</si>
  <si>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</si>
  <si>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</si>
  <si>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</si>
  <si>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</si>
  <si>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</si>
  <si>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</si>
  <si>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</si>
  <si>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</si>
  <si>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</si>
  <si>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</si>
  <si>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</si>
  <si>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</si>
  <si>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</si>
  <si>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</si>
  <si>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</si>
  <si>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</si>
  <si>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</si>
  <si>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</si>
  <si>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</si>
  <si>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</si>
  <si>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</si>
  <si>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</si>
  <si>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</si>
  <si>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</si>
  <si>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</si>
  <si>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</si>
  <si>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</si>
  <si>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</si>
  <si>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</si>
  <si>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</si>
  <si>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</si>
  <si>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</si>
  <si>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</si>
  <si>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</si>
  <si>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</si>
  <si>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</si>
  <si>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</si>
  <si>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</si>
  <si>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</si>
  <si>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</si>
  <si>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</si>
  <si>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</si>
  <si>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</si>
  <si>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</si>
  <si>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</si>
  <si>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</si>
  <si>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</si>
  <si>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</si>
  <si>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</si>
  <si>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</si>
  <si>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</si>
  <si>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</si>
  <si>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</si>
  <si>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</si>
  <si>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</si>
  <si>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</si>
  <si>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</si>
  <si>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</si>
  <si>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</si>
  <si>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</si>
  <si>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</si>
  <si>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</si>
  <si>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</si>
  <si>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</si>
  <si>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</si>
  <si>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</si>
  <si>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</si>
  <si>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</si>
  <si>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</si>
  <si>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</si>
  <si>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</si>
  <si>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</si>
  <si>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</si>
  <si>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</si>
  <si>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</si>
  <si>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</si>
  <si>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</si>
  <si>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</si>
  <si>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</si>
  <si>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</si>
  <si>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</si>
  <si>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</si>
  <si>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</si>
  <si>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</si>
  <si>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</si>
  <si>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</si>
  <si>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</si>
  <si>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</si>
  <si>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</si>
  <si>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</si>
  <si>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</si>
  <si>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</si>
  <si>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</si>
  <si>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</si>
  <si>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</si>
  <si>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</si>
  <si>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</si>
  <si>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</si>
  <si>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</si>
  <si>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</si>
  <si>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</si>
  <si>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</si>
  <si>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</si>
  <si>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</si>
  <si>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</si>
  <si>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</si>
  <si>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</si>
  <si>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</si>
  <si>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</si>
  <si>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</si>
  <si>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</si>
  <si>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</si>
  <si>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</si>
  <si>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</si>
  <si>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</si>
  <si>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</si>
  <si>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</si>
  <si>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</si>
  <si>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</si>
  <si>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</si>
  <si>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</si>
  <si>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</si>
  <si>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</si>
  <si>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</si>
  <si>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</si>
  <si>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</si>
  <si>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</si>
  <si>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</si>
  <si>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</si>
  <si>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</si>
  <si>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</si>
  <si>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</si>
  <si>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</si>
  <si>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</si>
  <si>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</si>
  <si>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</si>
  <si>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</si>
  <si>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</si>
  <si>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</si>
  <si>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</si>
  <si>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</si>
  <si>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</si>
  <si>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</si>
  <si>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</si>
  <si>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</si>
  <si>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</si>
  <si>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</si>
  <si>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</si>
  <si>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</si>
  <si>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</si>
  <si>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</si>
  <si>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</si>
  <si>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</si>
  <si>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</si>
  <si>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</si>
  <si>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</si>
  <si>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</si>
  <si>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</si>
  <si>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</si>
  <si>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</si>
  <si>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</si>
  <si>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</si>
  <si>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</si>
  <si>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</si>
  <si>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</si>
  <si>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</si>
  <si>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</si>
  <si>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</si>
  <si>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</si>
  <si>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</si>
  <si>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</si>
  <si>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</si>
  <si>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</si>
  <si>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</si>
  <si>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</si>
  <si>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</si>
  <si>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</si>
  <si>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</si>
  <si>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</si>
  <si>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</si>
  <si>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</si>
  <si>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</si>
  <si>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</si>
  <si>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</si>
  <si>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</si>
  <si>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</si>
  <si>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</si>
  <si>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</si>
  <si>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</si>
  <si>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</si>
  <si>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</si>
  <si>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</si>
  <si>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</si>
  <si>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</si>
  <si>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</si>
  <si>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</si>
  <si>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</si>
  <si>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</si>
  <si>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</si>
  <si>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</si>
  <si>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</si>
  <si>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</si>
  <si>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</si>
  <si>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</si>
  <si>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</si>
  <si>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</si>
  <si>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</si>
  <si>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</si>
  <si>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</si>
  <si>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</si>
  <si>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</si>
  <si>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</si>
  <si>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</si>
  <si>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</si>
  <si>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</si>
  <si>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</si>
  <si>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</si>
  <si>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</si>
  <si>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</si>
  <si>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</si>
  <si>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</si>
  <si>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</si>
  <si>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</si>
  <si>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</si>
  <si>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</si>
  <si>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</si>
  <si>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</si>
  <si>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</si>
  <si>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</si>
  <si>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</si>
  <si>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</si>
  <si>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</si>
  <si>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</si>
  <si>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</si>
  <si>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</si>
  <si>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</si>
  <si>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</si>
  <si>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</si>
  <si>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</si>
  <si>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</si>
  <si>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</si>
  <si>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</si>
  <si>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</si>
  <si>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</si>
  <si>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</si>
  <si>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</si>
  <si>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</si>
  <si>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</si>
  <si>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</si>
  <si>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</si>
  <si>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</si>
  <si>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</si>
  <si>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</si>
  <si>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</si>
  <si>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</si>
  <si>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</si>
  <si>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</si>
  <si>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</si>
  <si>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</si>
  <si>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</si>
  <si>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</si>
  <si>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</si>
  <si>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</si>
  <si>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</si>
  <si>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</si>
  <si>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</si>
  <si>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</si>
  <si>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</si>
  <si>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</si>
  <si>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</si>
  <si>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</si>
  <si>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</si>
  <si>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</si>
  <si>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</si>
  <si>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</si>
  <si>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</si>
  <si>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</si>
  <si>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</si>
  <si>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</si>
  <si>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</si>
  <si>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</si>
  <si>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</si>
  <si>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</si>
  <si>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</si>
  <si>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</si>
  <si>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</si>
  <si>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</si>
  <si>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</si>
  <si>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</si>
  <si>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</si>
  <si>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</si>
  <si>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</si>
  <si>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</si>
  <si>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</si>
  <si>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</si>
  <si>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</si>
  <si>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</si>
  <si>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</si>
  <si>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</si>
  <si>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</si>
  <si>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</si>
  <si>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</si>
  <si>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</si>
  <si>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</si>
  <si>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</si>
  <si>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</si>
  <si>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</si>
  <si>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</si>
  <si>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</si>
  <si>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</si>
  <si>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</si>
  <si>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</si>
  <si>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</si>
  <si>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</si>
  <si>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</si>
  <si>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</si>
  <si>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</si>
  <si>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</si>
  <si>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</si>
  <si>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</si>
  <si>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</si>
  <si>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</si>
  <si>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</si>
  <si>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</si>
  <si>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</si>
  <si>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</si>
  <si>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</si>
  <si>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</si>
  <si>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</si>
  <si>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</si>
  <si>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</si>
  <si>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</si>
  <si>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</si>
  <si>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</si>
  <si>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</si>
  <si>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</si>
  <si>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</si>
  <si>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</si>
  <si>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</si>
  <si>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</si>
  <si>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</si>
  <si>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</si>
  <si>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</si>
  <si>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</si>
  <si>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</si>
  <si>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</si>
  <si>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</si>
  <si>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</si>
  <si>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</si>
  <si>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</si>
  <si>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</si>
  <si>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</si>
  <si>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</si>
  <si>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</si>
  <si>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</si>
  <si>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</si>
  <si>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</si>
  <si>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</si>
  <si>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</si>
  <si>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</si>
  <si>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</si>
  <si>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</si>
  <si>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</si>
  <si>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</si>
  <si>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</si>
  <si>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</si>
  <si>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</si>
  <si>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</si>
  <si>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</si>
  <si>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</si>
  <si>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</si>
  <si>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</si>
  <si>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</si>
  <si>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</si>
  <si>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</si>
  <si>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</si>
  <si>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</si>
  <si>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</si>
  <si>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</si>
  <si>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</si>
  <si>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</si>
  <si>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</si>
  <si>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</si>
  <si>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</si>
  <si>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</si>
  <si>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</si>
  <si>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</si>
  <si>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</si>
  <si>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</si>
  <si>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</si>
  <si>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</si>
  <si>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</si>
  <si>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</si>
  <si>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</si>
  <si>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</si>
  <si>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</si>
  <si>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</si>
  <si>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</si>
  <si>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</si>
  <si>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</si>
  <si>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</si>
  <si>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</si>
  <si>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</si>
  <si>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</si>
  <si>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</si>
  <si>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</si>
  <si>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</si>
  <si>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</si>
  <si>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</si>
  <si>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</si>
  <si>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</si>
  <si>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</si>
  <si>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</si>
  <si>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</si>
  <si>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</si>
  <si>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</si>
  <si>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</si>
  <si>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</si>
  <si>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</si>
  <si>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</si>
  <si>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</si>
  <si>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</si>
  <si>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</si>
  <si>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</si>
  <si>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</si>
  <si>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</si>
  <si>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</si>
  <si>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</si>
  <si>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</si>
  <si>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</si>
  <si>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</si>
  <si>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</si>
  <si>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</si>
  <si>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</si>
  <si>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</si>
  <si>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</si>
  <si>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</si>
  <si>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</si>
  <si>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</si>
  <si>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</si>
  <si>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</si>
  <si>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</si>
  <si>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</si>
  <si>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</si>
  <si>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</si>
  <si>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</si>
  <si>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</si>
  <si>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</si>
  <si>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</si>
  <si>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</si>
  <si>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</si>
  <si>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</si>
  <si>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</si>
  <si>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</si>
  <si>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</si>
  <si>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</si>
  <si>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</si>
  <si>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</si>
  <si>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</si>
  <si>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</si>
  <si>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</si>
  <si>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</si>
  <si>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</si>
  <si>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</si>
  <si>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</si>
  <si>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</si>
  <si>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</si>
  <si>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</si>
  <si>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</si>
  <si>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</si>
  <si>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</si>
  <si>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</si>
  <si>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</si>
  <si>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</si>
  <si>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</si>
  <si>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</si>
  <si>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</si>
  <si>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</si>
  <si>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</si>
  <si>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</si>
  <si>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</si>
  <si>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</si>
  <si>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</si>
  <si>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</si>
  <si>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</si>
  <si>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</si>
  <si>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</si>
  <si>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</si>
  <si>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</si>
  <si>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</si>
  <si>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</si>
  <si>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</si>
  <si>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</si>
  <si>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</si>
  <si>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</si>
  <si>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</si>
  <si>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</si>
  <si>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</si>
  <si>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</si>
  <si>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</si>
  <si>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</si>
  <si>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</si>
  <si>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</si>
  <si>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</si>
  <si>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</si>
  <si>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</si>
  <si>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</si>
  <si>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</si>
  <si>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</si>
  <si>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</si>
  <si>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</si>
  <si>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</si>
  <si>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</si>
  <si>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</si>
  <si>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</si>
  <si>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</si>
  <si>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</si>
  <si>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</si>
  <si>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</si>
  <si>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</si>
  <si>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</si>
  <si>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</si>
  <si>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</si>
  <si>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</si>
  <si>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</si>
  <si>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</si>
  <si>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</si>
  <si>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</si>
  <si>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</si>
  <si>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</si>
  <si>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</si>
  <si>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</si>
  <si>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</si>
  <si>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</si>
  <si>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</si>
  <si>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</si>
  <si>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</si>
  <si>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</si>
  <si>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</si>
  <si>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</si>
  <si>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</si>
  <si>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</si>
  <si>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</si>
  <si>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</si>
  <si>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</si>
  <si>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</si>
  <si>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</si>
  <si>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</si>
  <si>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</si>
  <si>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</si>
  <si>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</si>
  <si>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</si>
  <si>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</si>
  <si>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</si>
  <si>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</si>
  <si>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</si>
  <si>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</si>
  <si>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</si>
  <si>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</si>
  <si>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</si>
  <si>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</si>
  <si>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</si>
  <si>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</si>
  <si>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</si>
  <si>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</si>
  <si>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</si>
  <si>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</si>
  <si>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</si>
  <si>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</si>
  <si>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</si>
  <si>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</si>
  <si>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</si>
  <si>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</si>
  <si>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</si>
  <si>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</si>
  <si>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</si>
  <si>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</si>
  <si>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</si>
  <si>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</si>
  <si>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</si>
  <si>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</si>
  <si>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</si>
  <si>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</si>
  <si>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</si>
  <si>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</si>
  <si>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</si>
  <si>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</si>
  <si>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</si>
  <si>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</si>
  <si>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</si>
  <si>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</si>
  <si>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</si>
  <si>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</si>
  <si>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</si>
  <si>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</si>
  <si>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</si>
  <si>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</si>
  <si>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</si>
  <si>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</si>
  <si>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</si>
  <si>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</si>
  <si>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</si>
  <si>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</si>
  <si>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</si>
  <si>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</si>
  <si>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</si>
  <si>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</si>
  <si>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</si>
  <si>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</si>
  <si>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</si>
  <si>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</si>
  <si>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</si>
  <si>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</si>
  <si>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</si>
  <si>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</si>
  <si>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</si>
  <si>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</si>
  <si>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</si>
  <si>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</si>
  <si>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</si>
  <si>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</si>
  <si>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</si>
  <si>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</si>
  <si>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</si>
  <si>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</si>
  <si>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</si>
  <si>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</si>
  <si>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</si>
  <si>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</si>
  <si>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</si>
  <si>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</si>
  <si>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</si>
  <si>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</si>
  <si>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</si>
  <si>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</si>
  <si>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</si>
  <si>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</si>
  <si>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</si>
  <si>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</si>
  <si>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</si>
  <si>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</si>
  <si>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</si>
  <si>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</si>
  <si>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</si>
  <si>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</si>
  <si>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</si>
  <si>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</si>
  <si>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</si>
  <si>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</si>
  <si>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</si>
  <si>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</si>
  <si>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</si>
  <si>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</si>
  <si>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</si>
  <si>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</si>
  <si>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</si>
  <si>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</si>
  <si>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</si>
  <si>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</si>
  <si>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</si>
  <si>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</si>
  <si>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</si>
  <si>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</si>
  <si>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</si>
  <si>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</si>
  <si>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</si>
  <si>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</si>
  <si>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</si>
  <si>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</si>
  <si>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</si>
  <si>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</si>
  <si>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</si>
  <si>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</si>
  <si>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</si>
  <si>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</si>
  <si>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</si>
  <si>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</si>
  <si>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</si>
  <si>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</si>
  <si>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</si>
  <si>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</si>
  <si>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</si>
  <si>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</si>
  <si>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</si>
  <si>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</si>
  <si>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</si>
  <si>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</si>
  <si>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</si>
  <si>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</si>
  <si>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</si>
  <si>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</si>
  <si>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</si>
  <si>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</si>
  <si>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</si>
  <si>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</si>
  <si>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</si>
  <si>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</si>
  <si>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</si>
  <si>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</si>
  <si>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</si>
  <si>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</si>
  <si>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</si>
  <si>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</si>
  <si>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</si>
  <si>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</si>
  <si>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</si>
  <si>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</si>
  <si>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</si>
  <si>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</si>
  <si>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</si>
  <si>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</si>
  <si>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</si>
  <si>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</si>
  <si>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</si>
  <si>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</si>
  <si>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</si>
  <si>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</si>
  <si>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</si>
  <si>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</si>
  <si>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</si>
  <si>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</si>
  <si>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</si>
  <si>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</si>
  <si>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</si>
  <si>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</si>
  <si>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</si>
  <si>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</si>
  <si>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</si>
  <si>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</si>
  <si>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</si>
  <si>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</si>
  <si>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</si>
  <si>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</si>
  <si>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</si>
  <si>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</si>
  <si>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</si>
  <si>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</si>
  <si>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</si>
  <si>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</si>
  <si>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</si>
  <si>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</si>
  <si>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</si>
  <si>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</si>
  <si>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</si>
  <si>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</si>
  <si>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</si>
  <si>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</si>
  <si>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</si>
  <si>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</si>
  <si>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</si>
  <si>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</si>
  <si>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</si>
  <si>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</si>
  <si>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</si>
  <si>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</si>
  <si>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</si>
  <si>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</si>
  <si>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</si>
  <si>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</si>
  <si>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</si>
  <si>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</si>
  <si>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</si>
  <si>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</si>
  <si>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</si>
  <si>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</si>
  <si>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</si>
  <si>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</si>
  <si>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</si>
  <si>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</si>
  <si>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</si>
  <si>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</si>
  <si>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</si>
  <si>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</si>
  <si>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</si>
  <si>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</si>
  <si>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</si>
  <si>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</si>
  <si>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</si>
  <si>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</si>
  <si>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</si>
  <si>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</si>
  <si>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</si>
  <si>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</si>
  <si>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</si>
  <si>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</si>
  <si>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</si>
  <si>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</si>
  <si>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</si>
  <si>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</si>
  <si>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</si>
  <si>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</si>
  <si>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</si>
  <si>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</si>
  <si>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</si>
  <si>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</si>
  <si>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</si>
  <si>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</si>
  <si>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</si>
  <si>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</si>
  <si>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</si>
  <si>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</si>
  <si>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</si>
  <si>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</si>
  <si>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</si>
  <si>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</si>
  <si>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</si>
  <si>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</si>
  <si>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</si>
  <si>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</si>
  <si>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</si>
  <si>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</si>
  <si>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</si>
  <si>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</si>
  <si>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</si>
  <si>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</si>
  <si>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</si>
  <si>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</si>
  <si>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</si>
  <si>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</si>
  <si>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</si>
  <si>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</si>
  <si>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</si>
  <si>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</si>
  <si>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</si>
  <si>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</si>
  <si>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</si>
  <si>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</si>
  <si>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</si>
  <si>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</si>
  <si>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</si>
  <si>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</si>
  <si>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</si>
  <si>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</si>
  <si>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</si>
  <si>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</si>
  <si>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</si>
  <si>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</si>
  <si>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</si>
  <si>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</si>
  <si>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</si>
  <si>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</si>
  <si>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</si>
  <si>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</si>
  <si>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</si>
  <si>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</si>
  <si>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</si>
  <si>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</si>
  <si>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</si>
  <si>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</si>
  <si>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</si>
  <si>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</si>
  <si>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</si>
  <si>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</si>
  <si>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</si>
  <si>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</si>
  <si>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</si>
  <si>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</si>
  <si>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</si>
  <si>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</si>
  <si>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</si>
  <si>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</si>
  <si>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</si>
  <si>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</si>
  <si>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</si>
  <si>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</si>
  <si>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</si>
  <si>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</si>
  <si>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</si>
  <si>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</si>
  <si>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</si>
  <si>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</si>
  <si>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</si>
  <si>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</si>
  <si>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</si>
  <si>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</si>
  <si>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</si>
  <si>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</si>
  <si>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</si>
  <si>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</si>
  <si>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</si>
  <si>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</si>
  <si>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</si>
  <si>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</si>
  <si>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</si>
  <si>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</si>
  <si>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</si>
  <si>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</si>
  <si>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</si>
  <si>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</si>
  <si>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</si>
  <si>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</si>
  <si>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</si>
  <si>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</si>
  <si>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</si>
  <si>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</si>
  <si>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</si>
  <si>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</si>
  <si>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</si>
  <si>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</si>
  <si>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</si>
  <si>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</si>
  <si>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</si>
  <si>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</si>
  <si>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</si>
  <si>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</si>
  <si>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</si>
  <si>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</si>
  <si>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</si>
  <si>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</si>
  <si>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</si>
  <si>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</si>
  <si>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</si>
  <si>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</si>
  <si>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</si>
  <si>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</si>
  <si>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</si>
  <si>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</si>
  <si>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</si>
  <si>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</si>
  <si>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</si>
  <si>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</si>
  <si>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</si>
  <si>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</si>
  <si>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</si>
  <si>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</si>
  <si>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</si>
  <si>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</si>
  <si>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</si>
  <si>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</si>
  <si>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</si>
  <si>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</si>
  <si>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</si>
  <si>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</si>
  <si>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</si>
  <si>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</si>
  <si>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</si>
  <si>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</si>
  <si>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</si>
  <si>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</si>
  <si>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</si>
  <si>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</si>
  <si>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</si>
  <si>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</si>
  <si>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</si>
  <si>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</si>
  <si>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</si>
  <si>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</si>
  <si>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</si>
  <si>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</si>
  <si>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</si>
  <si>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</si>
  <si>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</si>
  <si>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</si>
  <si>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</si>
  <si>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</si>
  <si>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</si>
  <si>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</si>
  <si>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</si>
  <si>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</si>
  <si>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</si>
  <si>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</si>
  <si>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</si>
  <si>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</si>
  <si>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</si>
  <si>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</si>
  <si>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</si>
  <si>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</si>
  <si>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</si>
  <si>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</si>
  <si>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</si>
  <si>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</si>
  <si>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</si>
  <si>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</si>
  <si>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</si>
  <si>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</si>
  <si>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</si>
  <si>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</si>
  <si>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</si>
  <si>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</si>
  <si>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</si>
  <si>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</si>
  <si>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</si>
  <si>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</si>
  <si>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</si>
  <si>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</si>
  <si>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</si>
  <si>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</si>
  <si>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</si>
  <si>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</si>
  <si>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</si>
  <si>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</si>
  <si>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</si>
  <si>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</si>
  <si>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</si>
  <si>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</si>
  <si>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</si>
  <si>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</si>
  <si>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</si>
  <si>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</si>
  <si>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</si>
  <si>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</si>
  <si>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</si>
  <si>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</si>
  <si>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</si>
  <si>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</si>
  <si>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</si>
  <si>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</si>
  <si>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</si>
  <si>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</si>
  <si>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</si>
  <si>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</si>
  <si>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</si>
  <si>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</si>
  <si>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</si>
  <si>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</si>
  <si>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</si>
  <si>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</si>
  <si>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</si>
  <si>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</si>
  <si>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</si>
  <si>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</si>
  <si>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</si>
  <si>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</si>
  <si>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</si>
  <si>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</si>
  <si>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</si>
  <si>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</si>
  <si>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</si>
  <si>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</si>
  <si>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</si>
  <si>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</si>
  <si>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</si>
  <si>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</si>
  <si>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</si>
  <si>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</si>
  <si>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</si>
  <si>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</si>
  <si>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</si>
  <si>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</si>
  <si>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</si>
  <si>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</si>
  <si>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</si>
  <si>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</si>
  <si>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</si>
  <si>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</si>
  <si>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</si>
  <si>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</si>
  <si>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</si>
  <si>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</si>
  <si>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</si>
  <si>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</si>
  <si>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</si>
  <si>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</si>
  <si>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</si>
  <si>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</si>
  <si>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</si>
  <si>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</si>
  <si>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</si>
  <si>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</si>
  <si>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</si>
  <si>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</si>
  <si>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</si>
  <si>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</si>
  <si>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</si>
  <si>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</si>
  <si>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</si>
  <si>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</si>
  <si>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</si>
  <si>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</si>
  <si>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</si>
  <si>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</si>
  <si>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</si>
  <si>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</si>
  <si>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</si>
  <si>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</si>
  <si>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</si>
  <si>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</si>
  <si>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</si>
  <si>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</si>
  <si>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</si>
  <si>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</si>
  <si>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</si>
  <si>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</si>
  <si>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</si>
  <si>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</si>
  <si>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</si>
  <si>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</si>
  <si>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</si>
  <si>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</si>
  <si>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</si>
  <si>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</si>
  <si>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</si>
  <si>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</si>
  <si>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</si>
  <si>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</si>
  <si>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</si>
  <si>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</si>
  <si>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</si>
  <si>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</si>
  <si>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</si>
  <si>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</si>
  <si>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</si>
  <si>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</si>
  <si>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</si>
  <si>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</si>
  <si>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</si>
  <si>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</si>
  <si>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</si>
  <si>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</si>
  <si>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</si>
  <si>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</si>
  <si>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</si>
  <si>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</si>
  <si>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</si>
  <si>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</si>
  <si>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</si>
  <si>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</si>
  <si>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</si>
  <si>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</si>
  <si>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</si>
  <si>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</si>
  <si>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</si>
  <si>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</si>
  <si>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</si>
  <si>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</si>
  <si>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</si>
  <si>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</si>
  <si>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</si>
  <si>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</si>
  <si>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</si>
  <si>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</si>
  <si>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</si>
  <si>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</si>
  <si>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</si>
  <si>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</si>
  <si>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</si>
  <si>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</si>
  <si>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</si>
  <si>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</si>
  <si>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</si>
  <si>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</si>
  <si>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</si>
  <si>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</si>
  <si>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</si>
  <si>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</si>
  <si>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</si>
  <si>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</si>
  <si>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</si>
  <si>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</si>
  <si>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</si>
  <si>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</si>
  <si>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</si>
  <si>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</si>
  <si>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</si>
  <si>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</si>
  <si>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</si>
  <si>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</si>
  <si>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</si>
  <si>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</si>
  <si>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</si>
  <si>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</si>
  <si>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</si>
  <si>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</si>
  <si>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</si>
  <si>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</si>
  <si>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</si>
  <si>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</si>
  <si>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</si>
  <si>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</si>
  <si>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</si>
  <si>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</si>
  <si>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</si>
  <si>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</si>
  <si>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</si>
  <si>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</si>
  <si>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</si>
  <si>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</si>
  <si>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</si>
  <si>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</si>
  <si>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</si>
  <si>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</si>
  <si>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</si>
  <si>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</si>
  <si>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</si>
  <si>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</si>
  <si>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</si>
  <si>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</si>
  <si>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</si>
  <si>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</si>
  <si>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</si>
  <si>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</si>
  <si>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</si>
  <si>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</si>
  <si>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</si>
  <si>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</si>
  <si>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</si>
  <si>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</si>
  <si>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</si>
  <si>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</si>
  <si>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</si>
  <si>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</si>
  <si>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</si>
  <si>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</si>
  <si>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</si>
  <si>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</si>
  <si>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</si>
  <si>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</si>
  <si>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</si>
  <si>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</si>
  <si>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</si>
  <si>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</si>
  <si>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</si>
  <si>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</si>
  <si>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</si>
  <si>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</si>
  <si>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</si>
  <si>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</si>
  <si>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</si>
  <si>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</si>
  <si>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</si>
  <si>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</si>
  <si>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</si>
  <si>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</si>
  <si>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</si>
  <si>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</si>
  <si>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</si>
  <si>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</si>
  <si>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</si>
  <si>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</si>
  <si>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</si>
  <si>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</si>
  <si>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</si>
  <si>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</si>
  <si>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</si>
  <si>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</si>
  <si>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</si>
  <si>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</si>
  <si>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</si>
  <si>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</si>
  <si>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</si>
  <si>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</si>
  <si>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</si>
  <si>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</si>
  <si>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</si>
  <si>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</si>
  <si>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</si>
  <si>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</si>
  <si>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</si>
  <si>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</si>
  <si>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</si>
  <si>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</si>
  <si>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</si>
  <si>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</si>
  <si>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</si>
  <si>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</si>
  <si>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</si>
  <si>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</si>
  <si>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</si>
  <si>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</si>
  <si>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</si>
  <si>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</si>
  <si>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</si>
  <si>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</si>
  <si>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</si>
  <si>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</si>
  <si>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</si>
  <si>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</si>
  <si>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</si>
  <si>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</si>
  <si>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</si>
  <si>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</si>
  <si>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</si>
  <si>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</si>
  <si>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</si>
  <si>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</si>
  <si>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</si>
  <si>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</si>
  <si>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</si>
  <si>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</si>
  <si>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</si>
  <si>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</si>
  <si>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</si>
  <si>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</si>
  <si>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</si>
  <si>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</si>
  <si>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</si>
  <si>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</si>
  <si>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</si>
  <si>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</si>
  <si>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</si>
  <si>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</si>
  <si>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</si>
  <si>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</si>
  <si>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</si>
  <si>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</si>
  <si>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</si>
  <si>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</si>
  <si>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</si>
  <si>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</si>
  <si>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</si>
  <si>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</si>
  <si>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</si>
  <si>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</si>
  <si>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</si>
  <si>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</si>
  <si>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</si>
  <si>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</si>
  <si>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</si>
  <si>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</si>
  <si>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</si>
  <si>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</si>
  <si>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</si>
  <si>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</si>
  <si>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</si>
  <si>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</si>
  <si>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</si>
  <si>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</si>
  <si>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</si>
  <si>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</si>
  <si>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</si>
  <si>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</si>
  <si>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</si>
  <si>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</si>
  <si>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</si>
  <si>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</si>
  <si>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</si>
  <si>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</si>
  <si>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</si>
  <si>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</si>
  <si>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</si>
  <si>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</si>
  <si>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</si>
  <si>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</si>
  <si>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</si>
  <si>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</si>
  <si>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</si>
  <si>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</si>
  <si>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</si>
  <si>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</si>
  <si>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</si>
  <si>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</si>
  <si>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</si>
  <si>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</si>
  <si>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</si>
  <si>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</si>
  <si>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</si>
  <si>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</si>
  <si>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</si>
  <si>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</si>
  <si>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</si>
  <si>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</si>
  <si>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</si>
  <si>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</si>
  <si>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</si>
  <si>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</si>
  <si>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</si>
  <si>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</si>
  <si>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</si>
  <si>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</si>
  <si>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</si>
  <si>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</si>
  <si>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</si>
  <si>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</si>
  <si>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</si>
  <si>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</si>
  <si>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</si>
  <si>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</si>
  <si>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</si>
  <si>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</si>
  <si>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</si>
  <si>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</si>
  <si>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</si>
  <si>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</si>
  <si>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</si>
  <si>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</si>
  <si>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</si>
  <si>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</si>
  <si>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</si>
  <si>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</si>
  <si>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</si>
  <si>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</si>
  <si>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</si>
  <si>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</si>
  <si>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</si>
  <si>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</si>
  <si>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</si>
  <si>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</si>
  <si>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</si>
  <si>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</si>
  <si>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</si>
  <si>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</si>
  <si>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</si>
  <si>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</si>
  <si>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</si>
  <si>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</si>
  <si>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</si>
  <si>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</si>
  <si>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</si>
  <si>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</si>
  <si>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</si>
  <si>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</si>
  <si>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</si>
  <si>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</si>
  <si>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</si>
  <si>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</si>
  <si>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</si>
  <si>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</si>
  <si>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</si>
  <si>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</si>
  <si>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</si>
  <si>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</si>
  <si>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</si>
  <si>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</si>
  <si>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</si>
  <si>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</si>
  <si>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</si>
  <si>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</si>
  <si>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</si>
  <si>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</si>
  <si>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</si>
  <si>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</si>
  <si>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</si>
  <si>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</si>
  <si>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</si>
  <si>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</si>
  <si>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</si>
  <si>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</si>
  <si>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</si>
  <si>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</si>
  <si>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</si>
  <si>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</si>
  <si>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</si>
  <si>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</si>
  <si>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</si>
  <si>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</si>
  <si>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</si>
  <si>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</si>
  <si>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</si>
  <si>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</si>
  <si>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</si>
  <si>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</si>
  <si>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</si>
  <si>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</si>
  <si>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</si>
  <si>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</si>
  <si>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</si>
  <si>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</si>
  <si>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</si>
  <si>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</si>
  <si>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</si>
  <si>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</si>
  <si>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</si>
  <si>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</si>
  <si>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</si>
  <si>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</si>
  <si>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</si>
  <si>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</si>
  <si>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</si>
  <si>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</si>
  <si>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</si>
  <si>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</si>
  <si>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</si>
  <si>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</si>
  <si>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</si>
  <si>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</si>
  <si>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</si>
  <si>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</si>
  <si>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</si>
  <si>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</si>
  <si>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</si>
  <si>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</si>
  <si>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</si>
  <si>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</si>
  <si>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</si>
  <si>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</si>
  <si>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</si>
  <si>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</si>
  <si>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</si>
  <si>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</si>
  <si>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</si>
  <si>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</si>
  <si>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</si>
  <si>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</si>
  <si>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</si>
  <si>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</si>
  <si>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</si>
  <si>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</si>
  <si>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</si>
  <si>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</si>
  <si>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</si>
  <si>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</si>
  <si>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</si>
  <si>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</si>
  <si>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</si>
  <si>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</si>
  <si>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</si>
  <si>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</si>
  <si>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</si>
  <si>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</si>
  <si>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</si>
  <si>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</si>
  <si>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</si>
  <si>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</si>
  <si>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</si>
  <si>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</si>
  <si>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</si>
  <si>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</si>
  <si>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</si>
  <si>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</si>
  <si>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</si>
  <si>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</si>
  <si>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</si>
  <si>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</si>
  <si>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</si>
  <si>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</si>
  <si>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</si>
  <si>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</si>
  <si>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</si>
  <si>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</si>
  <si>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</si>
  <si>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</si>
  <si>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</si>
  <si>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</si>
  <si>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</si>
  <si>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</si>
  <si>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</si>
  <si>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</si>
  <si>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</si>
  <si>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</si>
  <si>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</si>
  <si>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</si>
  <si>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</si>
  <si>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</si>
  <si>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</si>
  <si>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</si>
  <si>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</si>
  <si>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</si>
  <si>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</si>
  <si>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</si>
  <si>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</si>
  <si>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</si>
  <si>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</si>
  <si>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</si>
  <si>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</si>
  <si>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</si>
  <si>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</si>
  <si>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</si>
  <si>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</si>
  <si>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</si>
  <si>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</si>
  <si>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</si>
  <si>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</si>
  <si>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</si>
  <si>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</si>
  <si>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</si>
  <si>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</si>
  <si>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</si>
  <si>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</si>
  <si>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</si>
  <si>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</si>
  <si>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</si>
  <si>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</si>
  <si>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</si>
  <si>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</si>
  <si>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</si>
  <si>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</si>
  <si>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</si>
  <si>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</si>
  <si>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</si>
  <si>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</si>
  <si>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</si>
  <si>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</si>
  <si>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</si>
  <si>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</si>
  <si>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</si>
  <si>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</si>
  <si>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</si>
  <si>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</si>
  <si>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</si>
  <si>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</si>
  <si>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</si>
  <si>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</si>
  <si>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</si>
  <si>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</si>
  <si>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</si>
  <si>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</si>
  <si>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</si>
  <si>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</si>
  <si>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</si>
  <si>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</si>
  <si>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</si>
  <si>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</si>
  <si>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</si>
  <si>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</si>
  <si>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</si>
  <si>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</si>
  <si>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</si>
  <si>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</si>
  <si>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</si>
  <si>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</si>
  <si>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</si>
  <si>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</si>
  <si>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</si>
  <si>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</si>
  <si>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</si>
  <si>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</si>
  <si>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</si>
  <si>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</si>
  <si>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</si>
  <si>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</si>
  <si>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</si>
  <si>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</si>
  <si>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</si>
  <si>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</si>
  <si>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</si>
  <si>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</si>
  <si>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</si>
  <si>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</si>
  <si>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</si>
  <si>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</si>
  <si>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</si>
  <si>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</si>
  <si>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</si>
  <si>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</si>
  <si>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</si>
  <si>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</si>
  <si>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</si>
  <si>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</si>
  <si>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</si>
  <si>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</si>
  <si>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</si>
  <si>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</si>
  <si>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</si>
  <si>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</si>
  <si>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</si>
  <si>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</si>
  <si>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</si>
  <si>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</si>
  <si>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</si>
  <si>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</si>
  <si>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</si>
  <si>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</si>
  <si>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</si>
  <si>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</si>
  <si>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</si>
  <si>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</si>
  <si>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</si>
  <si>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</si>
  <si>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</si>
  <si>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</si>
  <si>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</si>
  <si>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</si>
  <si>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</si>
  <si>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</si>
  <si>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</si>
  <si>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</si>
  <si>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</si>
  <si>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</si>
  <si>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</si>
  <si>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</si>
  <si>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</si>
  <si>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</si>
  <si>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</si>
  <si>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</si>
  <si>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</si>
  <si>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</si>
  <si>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</si>
  <si>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</si>
  <si>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</si>
  <si>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</si>
  <si>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</si>
  <si>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</si>
  <si>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</si>
  <si>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</si>
  <si>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</si>
  <si>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</si>
  <si>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</si>
  <si>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</si>
  <si>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</si>
  <si>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</si>
  <si>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</si>
  <si>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</si>
  <si>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</si>
  <si>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</si>
  <si>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</si>
  <si>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</si>
  <si>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</si>
  <si>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</si>
  <si>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</si>
  <si>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</si>
  <si>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</si>
  <si>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</si>
  <si>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</si>
  <si>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</si>
  <si>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</si>
  <si>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</si>
  <si>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</si>
  <si>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</si>
  <si>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</si>
  <si>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</si>
  <si>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</si>
  <si>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</si>
  <si>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</si>
  <si>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</si>
  <si>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</si>
  <si>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</si>
  <si>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</si>
  <si>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</si>
  <si>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</si>
  <si>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</si>
  <si>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</si>
  <si>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</si>
  <si>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</si>
  <si>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</si>
  <si>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</si>
  <si>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</si>
  <si>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</si>
  <si>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</si>
  <si>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</si>
  <si>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</si>
  <si>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</si>
  <si>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</si>
  <si>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</si>
  <si>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</si>
  <si>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</si>
  <si>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</si>
  <si>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</si>
  <si>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</si>
  <si>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</si>
  <si>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</si>
  <si>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</si>
  <si>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</si>
  <si>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</si>
  <si>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</si>
  <si>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</si>
  <si>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</si>
  <si>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</si>
  <si>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</si>
  <si>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</si>
  <si>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</si>
  <si>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</si>
  <si>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</si>
  <si>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</si>
  <si>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</si>
  <si>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</si>
  <si>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</si>
  <si>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</si>
  <si>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</si>
  <si>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</si>
  <si>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</si>
  <si>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</si>
  <si>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</si>
  <si>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</si>
  <si>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</si>
  <si>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</si>
  <si>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</si>
  <si>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</si>
  <si>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</si>
  <si>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</si>
  <si>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</si>
  <si>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</si>
  <si>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</si>
  <si>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</si>
  <si>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</si>
  <si>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</si>
  <si>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</si>
  <si>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</si>
  <si>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</si>
  <si>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</si>
  <si>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</si>
  <si>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</si>
  <si>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</si>
  <si>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</si>
  <si>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</si>
  <si>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</si>
  <si>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</si>
  <si>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</si>
  <si>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</si>
  <si>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</si>
  <si>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</si>
  <si>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</si>
  <si>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</si>
  <si>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</si>
  <si>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</si>
  <si>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</si>
  <si>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</si>
  <si>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</si>
  <si>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</si>
  <si>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</si>
  <si>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</si>
  <si>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</si>
  <si>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</si>
  <si>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</si>
  <si>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</si>
  <si>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</si>
  <si>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</si>
  <si>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</si>
  <si>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</si>
  <si>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</si>
  <si>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</si>
  <si>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</si>
  <si>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</si>
  <si>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</si>
  <si>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</si>
  <si>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</si>
  <si>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</si>
  <si>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</si>
  <si>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</si>
  <si>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</si>
  <si>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</si>
  <si>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</si>
  <si>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</si>
  <si>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</si>
  <si>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</si>
  <si>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</si>
  <si>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</si>
  <si>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</si>
  <si>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</si>
  <si>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</si>
  <si>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</si>
  <si>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</si>
  <si>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</si>
  <si>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</si>
  <si>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</si>
  <si>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</si>
  <si>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</si>
  <si>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</si>
  <si>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</si>
  <si>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</si>
  <si>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</si>
  <si>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</si>
  <si>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</si>
  <si>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</si>
  <si>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</si>
  <si>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</si>
  <si>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</si>
  <si>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</si>
  <si>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</si>
  <si>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</si>
  <si>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</si>
  <si>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</si>
  <si>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</si>
  <si>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</si>
  <si>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</si>
  <si>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</si>
  <si>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</si>
  <si>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</si>
  <si>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</si>
  <si>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</si>
  <si>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</si>
  <si>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</si>
  <si>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</si>
  <si>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</si>
  <si>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</si>
  <si>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</si>
  <si>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</si>
  <si>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</si>
  <si>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</si>
  <si>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</si>
  <si>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</si>
  <si>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</si>
  <si>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</si>
  <si>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</si>
  <si>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</si>
  <si>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</si>
  <si>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</si>
  <si>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</si>
  <si>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</si>
  <si>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</si>
  <si>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</si>
  <si>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</si>
  <si>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</si>
  <si>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</si>
  <si>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</si>
  <si>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</si>
  <si>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</si>
  <si>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</si>
  <si>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</si>
  <si>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</si>
  <si>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</si>
  <si>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</si>
  <si>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</si>
  <si>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</si>
  <si>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</si>
  <si>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</si>
  <si>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</si>
  <si>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</si>
  <si>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</si>
  <si>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</si>
  <si>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</si>
  <si>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</si>
  <si>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</si>
  <si>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</si>
  <si>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</si>
  <si>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</si>
  <si>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</si>
  <si>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</si>
  <si>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</si>
  <si>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</si>
  <si>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</si>
  <si>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</si>
  <si>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</si>
  <si>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</si>
  <si>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</si>
  <si>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</si>
  <si>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</si>
  <si>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</si>
  <si>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</si>
  <si>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</si>
  <si>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</si>
  <si>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</si>
  <si>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</si>
  <si>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</si>
  <si>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</si>
  <si>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</si>
  <si>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</si>
  <si>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</si>
  <si>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</si>
  <si>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</si>
  <si>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</si>
  <si>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</si>
  <si>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</si>
  <si>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</si>
  <si>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</si>
  <si>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</si>
  <si>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</si>
  <si>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</si>
  <si>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</si>
  <si>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</si>
  <si>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</si>
  <si>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</si>
  <si>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</si>
  <si>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</si>
  <si>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</si>
  <si>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</si>
  <si>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</si>
  <si>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</si>
  <si>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</si>
  <si>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</si>
  <si>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</si>
  <si>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</si>
  <si>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</si>
  <si>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</si>
  <si>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</si>
  <si>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</si>
  <si>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</si>
  <si>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</si>
  <si>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</si>
  <si>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</si>
  <si>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</si>
  <si>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</si>
  <si>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</si>
  <si>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</si>
  <si>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</si>
  <si>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</si>
  <si>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</si>
  <si>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</si>
  <si>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</si>
  <si>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</si>
  <si>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</si>
  <si>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</si>
  <si>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</si>
  <si>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</si>
  <si>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</si>
  <si>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</si>
  <si>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</si>
  <si>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</si>
  <si>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</si>
  <si>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</si>
  <si>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</si>
  <si>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</si>
  <si>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</si>
  <si>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</si>
  <si>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</si>
  <si>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</si>
  <si>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</si>
  <si>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</si>
  <si>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</si>
  <si>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</si>
  <si>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</si>
  <si>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</si>
  <si>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</si>
  <si>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</si>
  <si>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</si>
  <si>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</si>
  <si>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</si>
  <si>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</si>
  <si>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</si>
  <si>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</si>
  <si>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</si>
  <si>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</si>
  <si>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</si>
  <si>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</si>
  <si>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</si>
  <si>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</si>
  <si>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</si>
  <si>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</si>
  <si>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</si>
  <si>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</si>
  <si>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</si>
  <si>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</si>
  <si>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</si>
  <si>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</si>
  <si>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</si>
  <si>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</si>
  <si>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</si>
  <si>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</si>
  <si>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</si>
  <si>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</si>
  <si>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</si>
  <si>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</si>
  <si>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</si>
  <si>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</si>
  <si>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</si>
  <si>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</si>
  <si>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</si>
  <si>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</si>
  <si>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</si>
  <si>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</si>
  <si>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</si>
  <si>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</si>
  <si>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</si>
  <si>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</si>
  <si>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</si>
  <si>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</si>
  <si>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</si>
  <si>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</si>
  <si>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</si>
  <si>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</si>
  <si>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</si>
  <si>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</si>
  <si>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</si>
  <si>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</si>
  <si>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</si>
  <si>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</si>
  <si>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</si>
  <si>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</si>
  <si>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</si>
  <si>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</si>
  <si>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</si>
  <si>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</si>
  <si>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</si>
  <si>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</si>
  <si>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</si>
  <si>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</si>
  <si>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</si>
  <si>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</si>
  <si>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</si>
  <si>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</si>
  <si>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</si>
  <si>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</si>
  <si>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</si>
  <si>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</si>
  <si>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</si>
  <si>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</si>
  <si>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</si>
  <si>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</si>
  <si>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</si>
  <si>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</si>
  <si>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</si>
  <si>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</si>
  <si>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</si>
  <si>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</si>
  <si>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</si>
  <si>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</si>
  <si>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</si>
  <si>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</si>
  <si>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</si>
  <si>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</si>
  <si>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</si>
  <si>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</si>
  <si>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</si>
  <si>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</si>
  <si>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</si>
  <si>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</si>
  <si>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</si>
  <si>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</si>
  <si>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</si>
  <si>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</si>
  <si>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</si>
  <si>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</si>
  <si>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</si>
  <si>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</si>
  <si>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</si>
  <si>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</si>
  <si>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</si>
  <si>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</si>
  <si>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</si>
  <si>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</si>
  <si>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</si>
  <si>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</si>
  <si>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</si>
  <si>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</si>
  <si>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</si>
  <si>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</si>
  <si>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</si>
  <si>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</si>
  <si>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</si>
  <si>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</si>
  <si>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</si>
  <si>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</si>
  <si>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</si>
  <si>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</si>
  <si>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</si>
  <si>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</si>
  <si>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</si>
  <si>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</si>
  <si>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</si>
  <si>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</si>
  <si>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</si>
  <si>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</si>
  <si>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</si>
  <si>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</si>
  <si>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</si>
  <si>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</si>
  <si>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</si>
  <si>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</si>
  <si>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</si>
  <si>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</si>
  <si>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</si>
  <si>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</si>
  <si>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</si>
  <si>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</si>
  <si>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</si>
  <si>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</si>
  <si>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</si>
  <si>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</si>
  <si>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</si>
  <si>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</si>
  <si>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</si>
  <si>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</si>
  <si>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</si>
  <si>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</si>
  <si>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</si>
  <si>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</si>
  <si>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</si>
  <si>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</si>
  <si>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</si>
  <si>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</si>
  <si>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</si>
  <si>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</si>
  <si>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</si>
  <si>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</si>
  <si>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</si>
  <si>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</si>
  <si>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</si>
  <si>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</si>
  <si>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</si>
  <si>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</si>
  <si>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</si>
  <si>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</si>
  <si>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</si>
  <si>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</si>
  <si>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</si>
  <si>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</si>
  <si>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</si>
  <si>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</si>
  <si>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</si>
  <si>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</si>
  <si>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</si>
  <si>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</si>
  <si>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</si>
  <si>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</si>
  <si>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</si>
  <si>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</si>
  <si>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</si>
  <si>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</si>
  <si>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</si>
  <si>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</si>
  <si>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</si>
  <si>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</si>
  <si>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</si>
  <si>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</si>
  <si>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</si>
  <si>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</si>
  <si>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</si>
  <si>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</si>
  <si>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</si>
  <si>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</si>
  <si>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</si>
  <si>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</si>
  <si>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</si>
  <si>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</si>
  <si>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</si>
  <si>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</si>
  <si>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</si>
  <si>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</si>
  <si>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</si>
  <si>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</si>
  <si>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</si>
  <si>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</si>
  <si>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</si>
  <si>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</si>
  <si>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</si>
  <si>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</si>
  <si>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</si>
  <si>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</si>
  <si>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</si>
  <si>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</si>
  <si>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</si>
  <si>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</si>
  <si>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</si>
  <si>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</si>
  <si>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</si>
  <si>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</si>
  <si>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</si>
  <si>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</si>
  <si>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</si>
  <si>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</si>
  <si>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</si>
  <si>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</si>
  <si>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</si>
  <si>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</si>
  <si>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</si>
  <si>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</si>
  <si>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</si>
  <si>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</si>
  <si>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</si>
  <si>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</si>
  <si>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</si>
  <si>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</si>
  <si>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</si>
  <si>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</si>
  <si>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</si>
  <si>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</si>
  <si>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</si>
  <si>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</si>
  <si>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</si>
  <si>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</si>
  <si>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</si>
  <si>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</si>
  <si>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</si>
  <si>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</si>
  <si>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</si>
  <si>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</si>
  <si>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</si>
  <si>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</si>
  <si>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</si>
  <si>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</si>
  <si>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</si>
  <si>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</si>
  <si>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</si>
  <si>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</si>
  <si>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</si>
  <si>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</si>
  <si>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</si>
  <si>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</si>
  <si>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</si>
  <si>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</si>
  <si>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</si>
  <si>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</si>
  <si>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</si>
  <si>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</si>
  <si>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</si>
  <si>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</si>
  <si>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</si>
  <si>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</si>
  <si>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</si>
  <si>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</si>
  <si>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</si>
  <si>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</si>
  <si>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</si>
  <si>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</si>
  <si>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</si>
  <si>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</si>
  <si>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</si>
  <si>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</si>
  <si>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</si>
  <si>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</si>
  <si>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</si>
  <si>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</si>
  <si>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</si>
  <si>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</si>
  <si>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</si>
  <si>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</si>
  <si>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</si>
  <si>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</si>
  <si>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</si>
  <si>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</si>
  <si>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</si>
  <si>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</si>
  <si>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</si>
  <si>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</si>
  <si>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</si>
  <si>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</si>
  <si>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</si>
  <si>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</si>
  <si>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</si>
  <si>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</si>
  <si>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</si>
  <si>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</si>
  <si>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</si>
  <si>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</si>
  <si>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</si>
  <si>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</si>
  <si>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</si>
  <si>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</si>
  <si>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</si>
  <si>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</si>
  <si>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</si>
  <si>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</si>
  <si>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</si>
  <si>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</si>
  <si>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</si>
  <si>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</si>
  <si>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</si>
  <si>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</si>
  <si>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</si>
  <si>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</si>
  <si>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</si>
  <si>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</si>
  <si>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</si>
  <si>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</si>
  <si>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</si>
  <si>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</si>
  <si>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</si>
  <si>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</si>
  <si>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</si>
  <si>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</si>
  <si>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</si>
  <si>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</si>
  <si>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</si>
  <si>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</si>
  <si>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</si>
  <si>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</si>
  <si>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</si>
  <si>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</si>
  <si>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</si>
  <si>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</si>
  <si>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</si>
  <si>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</si>
  <si>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</si>
  <si>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</si>
  <si>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</si>
  <si>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</si>
  <si>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</si>
  <si>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</si>
  <si>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</si>
  <si>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</si>
  <si>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</si>
  <si>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</si>
  <si>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</si>
  <si>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</si>
  <si>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</si>
  <si>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</si>
  <si>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</si>
  <si>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</si>
  <si>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</si>
  <si>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</si>
  <si>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</si>
  <si>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</si>
  <si>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</si>
  <si>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</si>
  <si>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</si>
  <si>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</si>
  <si>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</si>
  <si>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</si>
  <si>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</si>
  <si>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</si>
  <si>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</si>
  <si>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</si>
  <si>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</si>
  <si>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</si>
  <si>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</si>
  <si>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</si>
  <si>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</si>
  <si>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</si>
  <si>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</si>
  <si>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</si>
  <si>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</si>
  <si>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</si>
  <si>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</si>
  <si>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</si>
  <si>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</si>
  <si>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</si>
  <si>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</si>
  <si>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</si>
  <si>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</si>
  <si>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</si>
  <si>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</si>
  <si>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</si>
  <si>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</si>
  <si>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</si>
  <si>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</si>
  <si>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</si>
  <si>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</si>
  <si>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</si>
  <si>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</si>
  <si>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</si>
  <si>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</si>
  <si>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</si>
  <si>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</si>
  <si>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</si>
  <si>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</si>
  <si>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</si>
  <si>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</si>
  <si>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</si>
  <si>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</si>
  <si>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</si>
  <si>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</si>
  <si>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</si>
  <si>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</si>
  <si>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</si>
  <si>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</si>
  <si>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</si>
  <si>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</si>
  <si>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</si>
  <si>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</si>
  <si>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</si>
  <si>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</si>
  <si>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</si>
  <si>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</si>
  <si>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</si>
  <si>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</si>
  <si>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</si>
  <si>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</si>
  <si>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</si>
  <si>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</si>
  <si>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</si>
  <si>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</si>
  <si>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</si>
  <si>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</si>
  <si>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</si>
  <si>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</si>
  <si>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</si>
  <si>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</si>
  <si>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</si>
  <si>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</si>
  <si>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</si>
  <si>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</si>
  <si>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</si>
  <si>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</si>
  <si>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</si>
  <si>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</si>
  <si>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</si>
  <si>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</si>
  <si>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</si>
  <si>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</si>
  <si>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</si>
  <si>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</si>
  <si>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</si>
  <si>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</si>
  <si>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</si>
  <si>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</si>
  <si>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</si>
  <si>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</si>
  <si>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</si>
  <si>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</si>
  <si>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</si>
  <si>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</si>
  <si>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</si>
  <si>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</si>
  <si>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</si>
  <si>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</si>
  <si>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</si>
  <si>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</si>
  <si>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</si>
  <si>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</si>
  <si>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</si>
  <si>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</si>
  <si>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</si>
  <si>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</si>
  <si>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</si>
  <si>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</si>
  <si>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</si>
  <si>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</si>
  <si>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</si>
  <si>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</si>
  <si>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</si>
  <si>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</si>
  <si>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</si>
  <si>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</si>
  <si>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</si>
  <si>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</si>
  <si>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</si>
  <si>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</si>
  <si>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</si>
  <si>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</si>
  <si>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</si>
  <si>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</si>
  <si>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</si>
  <si>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</si>
  <si>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</si>
  <si>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</si>
  <si>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</si>
  <si>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</si>
  <si>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</si>
  <si>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</si>
  <si>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</si>
  <si>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</si>
  <si>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</si>
  <si>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</si>
  <si>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</si>
  <si>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</si>
  <si>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</si>
  <si>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</si>
  <si>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</si>
  <si>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</si>
  <si>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</si>
  <si>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</si>
  <si>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</si>
  <si>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</si>
  <si>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</si>
  <si>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</si>
  <si>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</si>
  <si>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</si>
  <si>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</si>
  <si>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</si>
  <si>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</si>
  <si>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</si>
  <si>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</si>
  <si>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</si>
  <si>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</si>
  <si>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</si>
  <si>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</si>
  <si>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</si>
  <si>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</si>
  <si>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</si>
  <si>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</si>
  <si>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</si>
  <si>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</si>
  <si>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</si>
  <si>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</si>
  <si>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</si>
  <si>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</si>
  <si>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</si>
  <si>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</si>
  <si>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</si>
  <si>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</si>
  <si>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</si>
  <si>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</si>
  <si>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</si>
  <si>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</si>
  <si>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</si>
  <si>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</si>
  <si>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</si>
  <si>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</si>
  <si>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</si>
  <si>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</si>
  <si>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</si>
  <si>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</si>
  <si>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</si>
  <si>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</si>
  <si>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</si>
  <si>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</si>
  <si>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</si>
  <si>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</si>
  <si>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</si>
  <si>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</si>
  <si>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</si>
  <si>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</si>
  <si>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</si>
  <si>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</si>
  <si>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</si>
  <si>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</si>
  <si>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</si>
  <si>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</si>
  <si>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</si>
  <si>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</si>
  <si>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</si>
  <si>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</si>
  <si>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</si>
  <si>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</si>
  <si>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</si>
  <si>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</si>
  <si>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</si>
  <si>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</si>
  <si>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</si>
  <si>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</si>
  <si>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</si>
  <si>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</si>
  <si>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</si>
  <si>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</si>
  <si>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</si>
  <si>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</si>
  <si>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</si>
  <si>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</si>
  <si>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</si>
  <si>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</si>
  <si>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</si>
  <si>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</si>
  <si>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</si>
  <si>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</si>
  <si>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</si>
  <si>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</si>
  <si>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</si>
  <si>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</si>
  <si>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</si>
  <si>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</si>
  <si>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</si>
  <si>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</si>
  <si>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</si>
  <si>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</si>
  <si>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</si>
  <si>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</si>
  <si>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</si>
  <si>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</si>
  <si>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</si>
  <si>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</si>
  <si>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</si>
  <si>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</si>
  <si>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</si>
  <si>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</si>
  <si>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</si>
  <si>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</si>
  <si>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</si>
  <si>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</si>
  <si>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</si>
  <si>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</si>
  <si>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</si>
  <si>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</si>
  <si>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</si>
  <si>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</si>
  <si>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</si>
  <si>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</si>
  <si>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</si>
  <si>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</si>
  <si>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</si>
  <si>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</si>
  <si>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</si>
  <si>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</si>
  <si>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</si>
  <si>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</si>
  <si>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</si>
  <si>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</si>
  <si>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</si>
  <si>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</si>
  <si>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</si>
  <si>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</si>
  <si>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</si>
  <si>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</si>
  <si>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</si>
  <si>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</si>
  <si>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</si>
  <si>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</si>
  <si>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</si>
  <si>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</si>
  <si>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</si>
  <si>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</si>
  <si>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</si>
  <si>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</si>
  <si>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</si>
  <si>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</si>
  <si>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</si>
  <si>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</si>
  <si>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</si>
  <si>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</si>
  <si>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</si>
  <si>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</si>
  <si>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</si>
  <si>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</si>
  <si>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</si>
  <si>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</si>
  <si>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</si>
  <si>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</si>
  <si>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</si>
  <si>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</si>
  <si>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</si>
  <si>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</si>
  <si>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</si>
  <si>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</si>
  <si>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</si>
  <si>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</si>
  <si>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</si>
  <si>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</si>
  <si>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</si>
  <si>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</si>
  <si>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</si>
  <si>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</si>
  <si>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</si>
  <si>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</si>
  <si>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</si>
  <si>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</si>
  <si>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</si>
  <si>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</si>
  <si>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</si>
  <si>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</si>
  <si>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</si>
  <si>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</si>
  <si>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</si>
  <si>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</si>
  <si>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</si>
  <si>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</si>
  <si>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</si>
  <si>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</si>
  <si>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</si>
  <si>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</si>
  <si>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</si>
  <si>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</si>
  <si>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</si>
  <si>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</si>
  <si>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</si>
  <si>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</si>
  <si>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</si>
  <si>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</si>
  <si>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</si>
  <si>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</si>
  <si>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</si>
  <si>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</si>
  <si>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</si>
  <si>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</si>
  <si>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</si>
  <si>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</si>
  <si>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</si>
  <si>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</si>
  <si>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</si>
  <si>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</si>
  <si>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</si>
  <si>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</si>
  <si>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</si>
  <si>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</si>
  <si>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</si>
  <si>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</si>
  <si>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</si>
  <si>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</si>
  <si>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</si>
  <si>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</si>
  <si>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</si>
  <si>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</si>
  <si>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</si>
  <si>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</si>
  <si>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</si>
  <si>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</si>
  <si>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</si>
  <si>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</si>
  <si>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</si>
  <si>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</si>
  <si>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</si>
  <si>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</si>
  <si>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</si>
  <si>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</si>
  <si>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</si>
  <si>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</si>
  <si>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</si>
  <si>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</si>
  <si>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</si>
  <si>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</si>
  <si>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</si>
  <si>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</si>
  <si>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</si>
  <si>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</si>
  <si>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</si>
  <si>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</si>
  <si>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</si>
  <si>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</si>
  <si>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</si>
  <si>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</si>
  <si>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</si>
  <si>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</si>
  <si>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</si>
  <si>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</si>
  <si>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</si>
  <si>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</si>
  <si>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</si>
  <si>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</si>
  <si>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</si>
  <si>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</si>
  <si>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</si>
  <si>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</si>
  <si>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</si>
  <si>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</si>
  <si>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</si>
  <si>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</si>
  <si>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</si>
  <si>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</si>
  <si>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</si>
  <si>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</si>
  <si>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</si>
  <si>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</si>
  <si>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</si>
  <si>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</si>
  <si>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</si>
  <si>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</si>
  <si>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</si>
  <si>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</si>
  <si>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</si>
  <si>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</si>
  <si>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</si>
  <si>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</si>
  <si>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</si>
  <si>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</si>
  <si>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</si>
  <si>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</si>
  <si>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</si>
  <si>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</si>
  <si>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</si>
  <si>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</si>
  <si>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</si>
  <si>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</si>
  <si>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</si>
  <si>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</si>
  <si>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</si>
  <si>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</si>
  <si>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</si>
  <si>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</si>
  <si>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</si>
  <si>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</si>
  <si>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</si>
  <si>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</si>
  <si>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</si>
  <si>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</si>
  <si>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</si>
  <si>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</si>
  <si>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</si>
  <si>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</si>
  <si>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</si>
  <si>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</si>
  <si>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</si>
  <si>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</si>
  <si>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</si>
  <si>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</si>
  <si>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</si>
  <si>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</si>
  <si>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</si>
  <si>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</si>
  <si>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</si>
  <si>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</si>
  <si>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</si>
  <si>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</si>
  <si>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</si>
  <si>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</si>
  <si>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</si>
  <si>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</si>
  <si>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</si>
  <si>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</si>
  <si>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</si>
  <si>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</si>
  <si>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</si>
  <si>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</si>
  <si>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</si>
  <si>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</si>
  <si>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</si>
  <si>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</si>
  <si>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</si>
  <si>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</si>
  <si>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</si>
  <si>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</si>
  <si>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</si>
  <si>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</si>
  <si>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</si>
  <si>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</si>
  <si>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</si>
  <si>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</si>
  <si>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</si>
  <si>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</si>
  <si>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</si>
  <si>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</si>
  <si>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</si>
  <si>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</si>
  <si>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</si>
  <si>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</si>
  <si>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</si>
  <si>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</si>
  <si>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</si>
  <si>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</si>
  <si>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</si>
  <si>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</si>
  <si>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</si>
  <si>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</si>
  <si>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</si>
  <si>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</si>
  <si>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</si>
  <si>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</si>
  <si>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</si>
  <si>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</si>
  <si>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</si>
  <si>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</si>
  <si>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</si>
  <si>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</si>
  <si>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</si>
  <si>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</si>
  <si>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</si>
  <si>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</si>
  <si>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</si>
  <si>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</si>
  <si>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</si>
  <si>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</si>
  <si>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</si>
  <si>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</si>
  <si>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</si>
  <si>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</si>
  <si>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</si>
  <si>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</si>
  <si>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</si>
  <si>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</si>
  <si>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</si>
  <si>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</si>
  <si>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</si>
  <si>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</si>
  <si>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</si>
  <si>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</si>
  <si>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</si>
  <si>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</si>
  <si>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</si>
  <si>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</si>
  <si>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</si>
  <si>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</si>
  <si>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</si>
  <si>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</si>
  <si>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</si>
  <si>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</si>
  <si>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</si>
  <si>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</si>
  <si>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</si>
  <si>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</si>
  <si>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</si>
  <si>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</si>
  <si>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</si>
  <si>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</si>
  <si>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</si>
  <si>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</si>
  <si>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</si>
  <si>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</si>
  <si>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</si>
  <si>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</si>
  <si>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</si>
  <si>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</si>
  <si>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</si>
  <si>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</si>
  <si>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</si>
  <si>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</si>
  <si>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</si>
  <si>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</si>
  <si>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</si>
  <si>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</si>
  <si>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</si>
  <si>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</si>
  <si>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</si>
  <si>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</si>
  <si>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</si>
  <si>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</si>
  <si>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</si>
  <si>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</si>
  <si>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</si>
  <si>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</si>
  <si>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</si>
  <si>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</si>
  <si>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</si>
  <si>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</si>
  <si>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</si>
  <si>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</si>
  <si>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</si>
  <si>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</si>
  <si>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</si>
  <si>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</si>
  <si>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</si>
  <si>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</si>
  <si>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</si>
  <si>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</si>
  <si>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</si>
  <si>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</si>
  <si>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</si>
  <si>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</si>
  <si>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</si>
  <si>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</si>
  <si>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</si>
  <si>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</si>
  <si>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</si>
  <si>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</si>
  <si>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</si>
  <si>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</si>
  <si>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</si>
  <si>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</si>
  <si>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</si>
  <si>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</si>
  <si>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</si>
  <si>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</si>
  <si>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</si>
  <si>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</si>
  <si>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</si>
  <si>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</si>
  <si>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</si>
  <si>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</si>
  <si>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</si>
  <si>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</si>
  <si>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</si>
  <si>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</si>
  <si>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</si>
  <si>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</si>
  <si>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</si>
  <si>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</si>
  <si>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</si>
  <si>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</si>
  <si>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</si>
  <si>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</si>
  <si>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</si>
  <si>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</si>
  <si>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</si>
  <si>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</si>
  <si>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</si>
  <si>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</si>
  <si>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</si>
  <si>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</si>
  <si>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</si>
  <si>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</si>
  <si>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</si>
  <si>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</si>
  <si>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</si>
  <si>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</si>
  <si>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</si>
  <si>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</si>
  <si>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</si>
  <si>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</si>
  <si>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</si>
  <si>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</si>
  <si>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</si>
  <si>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</si>
  <si>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</si>
  <si>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</si>
  <si>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</si>
  <si>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</si>
  <si>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</si>
  <si>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</si>
  <si>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</si>
  <si>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</si>
  <si>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</si>
  <si>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</si>
  <si>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</si>
  <si>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</si>
  <si>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</si>
  <si>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</si>
  <si>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</si>
  <si>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</si>
  <si>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</si>
  <si>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</si>
  <si>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</si>
  <si>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</si>
  <si>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</si>
  <si>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</si>
  <si>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</si>
  <si>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</si>
  <si>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</si>
  <si>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</si>
  <si>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</si>
  <si>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</si>
  <si>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</si>
  <si>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</si>
  <si>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</si>
  <si>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</si>
  <si>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</si>
  <si>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</si>
  <si>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</si>
  <si>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</si>
  <si>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</si>
  <si>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</si>
  <si>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</si>
  <si>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</si>
  <si>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</si>
  <si>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</si>
  <si>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</si>
  <si>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</si>
  <si>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</si>
  <si>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</si>
  <si>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</si>
  <si>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</si>
  <si>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</si>
  <si>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</si>
  <si>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</si>
  <si>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</si>
  <si>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</si>
  <si>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</si>
  <si>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</si>
  <si>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</si>
  <si>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</si>
  <si>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</si>
  <si>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</si>
  <si>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</si>
  <si>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</si>
  <si>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</si>
  <si>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</si>
  <si>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</si>
  <si>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</si>
  <si>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</si>
  <si>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</si>
  <si>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</si>
  <si>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</si>
  <si>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</si>
  <si>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</si>
  <si>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</si>
  <si>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</si>
  <si>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</si>
  <si>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</si>
  <si>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</si>
  <si>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</si>
  <si>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</si>
  <si>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</si>
  <si>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</si>
  <si>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</si>
  <si>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</si>
  <si>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</si>
  <si>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</si>
  <si>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</si>
  <si>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</si>
  <si>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</si>
  <si>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</si>
  <si>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</si>
  <si>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</si>
  <si>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</si>
  <si>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</si>
  <si>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</si>
  <si>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</si>
  <si>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</si>
  <si>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</si>
  <si>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</si>
  <si>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</si>
  <si>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</si>
  <si>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</si>
  <si>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</si>
  <si>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</si>
  <si>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</si>
  <si>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</si>
  <si>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</si>
  <si>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</si>
  <si>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</si>
  <si>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</si>
  <si>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</si>
  <si>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</si>
  <si>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</si>
  <si>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</si>
  <si>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</si>
  <si>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</si>
  <si>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</si>
  <si>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</si>
  <si>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</si>
  <si>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</si>
  <si>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</si>
  <si>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</si>
  <si>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</si>
  <si>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</si>
  <si>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</si>
  <si>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</si>
  <si>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</si>
  <si>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</si>
  <si>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</si>
  <si>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</si>
  <si>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</si>
  <si>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</si>
  <si>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</si>
  <si>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</si>
  <si>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</si>
  <si>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</si>
  <si>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</si>
  <si>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</si>
  <si>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</si>
  <si>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</si>
  <si>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</si>
  <si>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</si>
  <si>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</si>
  <si>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</si>
  <si>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</si>
  <si>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</si>
  <si>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</si>
  <si>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</si>
  <si>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</si>
  <si>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</si>
  <si>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</si>
  <si>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</si>
  <si>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</si>
  <si>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</si>
  <si>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</si>
  <si>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</si>
  <si>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</si>
  <si>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</si>
  <si>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</si>
  <si>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</si>
  <si>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</si>
  <si>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</si>
  <si>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</si>
  <si>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</si>
  <si>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</si>
  <si>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</si>
  <si>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</si>
  <si>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</si>
  <si>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</si>
  <si>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</si>
  <si>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</si>
  <si>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</si>
  <si>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</si>
  <si>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</si>
  <si>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</si>
  <si>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</si>
  <si>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</si>
  <si>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</si>
  <si>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</si>
  <si>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</si>
  <si>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</si>
  <si>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</si>
  <si>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</si>
  <si>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</si>
  <si>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</si>
  <si>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</si>
  <si>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</si>
  <si>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</si>
  <si>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</si>
  <si>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</si>
  <si>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</si>
  <si>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</si>
  <si>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</si>
  <si>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</si>
  <si>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</si>
  <si>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</si>
  <si>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</si>
  <si>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</si>
  <si>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</si>
  <si>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</si>
  <si>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</si>
  <si>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</si>
  <si>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</si>
  <si>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</si>
  <si>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</si>
  <si>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</si>
  <si>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</si>
  <si>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</si>
  <si>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</si>
  <si>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</si>
  <si>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</si>
  <si>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</si>
  <si>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</si>
  <si>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</si>
  <si>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</si>
  <si>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</si>
  <si>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</si>
  <si>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</si>
  <si>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</si>
  <si>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</si>
  <si>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</si>
  <si>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</si>
  <si>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</si>
  <si>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</si>
  <si>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</si>
  <si>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</si>
  <si>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</si>
  <si>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</si>
  <si>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</si>
  <si>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</si>
  <si>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</si>
  <si>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</si>
  <si>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</si>
  <si>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</si>
  <si>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</si>
  <si>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</si>
  <si>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</si>
  <si>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</si>
  <si>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</si>
  <si>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</si>
  <si>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</si>
  <si>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</si>
  <si>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</si>
  <si>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</si>
  <si>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</si>
  <si>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</si>
  <si>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</si>
  <si>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</si>
  <si>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</si>
  <si>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</si>
  <si>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</si>
  <si>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</si>
  <si>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</si>
  <si>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</si>
  <si>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</si>
  <si>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</si>
  <si>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</si>
  <si>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</si>
  <si>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</si>
  <si>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</si>
  <si>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</si>
  <si>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</si>
  <si>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</si>
  <si>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</si>
  <si>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</si>
  <si>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</si>
  <si>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</si>
  <si>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</si>
  <si>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</si>
  <si>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</si>
  <si>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</si>
  <si>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</si>
  <si>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</si>
  <si>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</si>
  <si>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</si>
  <si>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</si>
  <si>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</si>
  <si>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</si>
  <si>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</si>
  <si>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</si>
  <si>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</si>
  <si>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</si>
  <si>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</si>
  <si>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</si>
  <si>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</si>
  <si>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</si>
  <si>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</si>
  <si>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</si>
  <si>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</si>
  <si>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</si>
  <si>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</si>
  <si>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</si>
  <si>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</si>
  <si>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</si>
  <si>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</si>
  <si>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</si>
  <si>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</si>
  <si>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</si>
  <si>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</si>
  <si>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</si>
  <si>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</si>
  <si>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</si>
  <si>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</si>
  <si>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</si>
  <si>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</si>
  <si>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</si>
  <si>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</si>
  <si>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</si>
  <si>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</si>
  <si>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</si>
  <si>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</si>
  <si>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</si>
  <si>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</si>
  <si>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</si>
  <si>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</si>
  <si>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</si>
  <si>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</si>
  <si>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</si>
  <si>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</si>
  <si>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</si>
  <si>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</si>
  <si>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</si>
  <si>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</si>
  <si>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</si>
  <si>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</si>
  <si>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</si>
  <si>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</si>
  <si>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</si>
  <si>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</si>
  <si>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</si>
  <si>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</si>
  <si>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</si>
  <si>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</si>
  <si>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</si>
  <si>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</si>
  <si>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</si>
  <si>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</si>
  <si>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</si>
  <si>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</si>
  <si>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</si>
  <si>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</si>
  <si>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</si>
  <si>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</si>
  <si>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</si>
  <si>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</si>
  <si>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</si>
  <si>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</si>
  <si>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</si>
  <si>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</si>
  <si>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</si>
  <si>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</si>
  <si>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</si>
  <si>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</si>
  <si>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</si>
  <si>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</si>
  <si>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</si>
  <si>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</si>
  <si>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</si>
  <si>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</si>
  <si>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</si>
  <si>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</si>
  <si>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</si>
  <si>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</si>
  <si>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</si>
  <si>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</si>
  <si>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</si>
  <si>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</si>
  <si>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</si>
  <si>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</si>
  <si>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</si>
  <si>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</si>
  <si>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</si>
  <si>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</si>
  <si>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</si>
  <si>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</si>
  <si>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</si>
  <si>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</si>
  <si>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</si>
  <si>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</si>
  <si>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</si>
  <si>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</si>
  <si>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</si>
  <si>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</si>
  <si>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</si>
  <si>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</si>
  <si>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</si>
  <si>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</si>
  <si>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</si>
  <si>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</si>
  <si>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</si>
  <si>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</si>
  <si>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</si>
  <si>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</si>
  <si>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</si>
  <si>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</si>
  <si>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</si>
  <si>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</si>
  <si>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</si>
  <si>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</si>
  <si>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</si>
  <si>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</si>
  <si>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</si>
  <si>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</si>
  <si>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</si>
  <si>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</si>
  <si>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</si>
  <si>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</si>
  <si>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</si>
  <si>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</si>
  <si>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</si>
  <si>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</si>
  <si>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</si>
  <si>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</si>
  <si>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</si>
  <si>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</si>
  <si>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</si>
  <si>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</si>
  <si>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</si>
  <si>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</si>
  <si>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</si>
  <si>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</si>
  <si>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</si>
  <si>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</si>
  <si>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</si>
  <si>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</si>
  <si>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</si>
  <si>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</si>
  <si>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</si>
  <si>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</si>
  <si>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</si>
  <si>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</si>
  <si>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</si>
  <si>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</si>
  <si>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</si>
  <si>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</si>
  <si>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</si>
  <si>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</si>
  <si>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</si>
  <si>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</si>
  <si>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</si>
  <si>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</si>
  <si>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</si>
  <si>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</si>
  <si>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</si>
  <si>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</si>
  <si>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</si>
  <si>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</si>
  <si>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</si>
  <si>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</si>
  <si>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</si>
  <si>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</si>
  <si>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</si>
  <si>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</si>
  <si>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</si>
  <si>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</si>
  <si>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</si>
  <si>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</si>
  <si>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</si>
  <si>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</si>
  <si>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</si>
  <si>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</si>
  <si>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</si>
  <si>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</si>
  <si>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</si>
  <si>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</si>
  <si>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</si>
  <si>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</si>
  <si>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</si>
  <si>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</si>
  <si>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</si>
  <si>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</si>
  <si>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</si>
  <si>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</si>
  <si>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</si>
  <si>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</si>
  <si>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</si>
  <si>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</si>
  <si>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</si>
  <si>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</si>
  <si>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</si>
  <si>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</si>
  <si>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</si>
  <si>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</si>
  <si>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</si>
  <si>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</si>
  <si>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</si>
  <si>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</si>
  <si>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</si>
  <si>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</si>
  <si>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</si>
  <si>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</si>
  <si>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</si>
  <si>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</si>
  <si>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</si>
  <si>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</si>
  <si>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</si>
  <si>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</si>
  <si>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</si>
  <si>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</si>
  <si>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</si>
  <si>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</si>
  <si>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</si>
  <si>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</si>
  <si>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</si>
  <si>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</si>
  <si>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</si>
  <si>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</si>
  <si>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</si>
  <si>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</si>
  <si>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</si>
  <si>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</si>
  <si>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</si>
  <si>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</si>
  <si>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</si>
  <si>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</si>
  <si>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</si>
  <si>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</si>
  <si>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</si>
  <si>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</si>
  <si>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</si>
  <si>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</si>
  <si>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</si>
  <si>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</si>
  <si>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</si>
  <si>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</si>
  <si>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</si>
  <si>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</si>
  <si>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</si>
  <si>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</si>
  <si>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</si>
  <si>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</si>
  <si>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</si>
  <si>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</si>
  <si>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</si>
  <si>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</si>
  <si>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</si>
  <si>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</si>
  <si>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</si>
  <si>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</si>
  <si>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</si>
  <si>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</si>
  <si>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</si>
  <si>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</si>
  <si>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</si>
  <si>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</si>
  <si>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</si>
  <si>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</si>
  <si>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</si>
  <si>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</si>
  <si>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</si>
  <si>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</si>
  <si>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</si>
  <si>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</si>
  <si>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</si>
  <si>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</si>
  <si>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</si>
  <si>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</si>
  <si>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</si>
  <si>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</si>
  <si>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</si>
  <si>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</si>
  <si>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</si>
  <si>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</si>
  <si>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</si>
  <si>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</si>
  <si>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</si>
  <si>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</si>
  <si>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</si>
  <si>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</si>
  <si>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</si>
  <si>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</si>
  <si>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</si>
  <si>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</si>
  <si>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</si>
  <si>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</si>
  <si>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</si>
  <si>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</si>
  <si>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</si>
  <si>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</si>
  <si>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</si>
  <si>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</si>
  <si>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</si>
  <si>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</si>
  <si>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</si>
  <si>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</si>
  <si>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</si>
  <si>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</si>
  <si>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</si>
  <si>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</si>
  <si>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</si>
  <si>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</si>
  <si>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</si>
  <si>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</si>
  <si>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</si>
  <si>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</si>
  <si>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</si>
  <si>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</si>
  <si>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</si>
  <si>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</si>
  <si>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</si>
  <si>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</si>
  <si>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</si>
  <si>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</si>
  <si>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</si>
  <si>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</si>
  <si>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</si>
  <si>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</si>
  <si>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</si>
  <si>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</si>
  <si>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</si>
  <si>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</si>
  <si>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</si>
  <si>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</si>
  <si>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</si>
  <si>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</si>
  <si>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</si>
  <si>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</si>
  <si>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</si>
  <si>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</si>
  <si>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</si>
  <si>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</si>
  <si>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</si>
  <si>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</si>
  <si>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</si>
  <si>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</si>
  <si>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</si>
  <si>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</si>
  <si>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</si>
  <si>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</si>
  <si>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</si>
  <si>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</si>
  <si>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</si>
  <si>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</si>
  <si>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</si>
  <si>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</si>
  <si>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</si>
  <si>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</si>
  <si>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</si>
  <si>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</si>
  <si>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</si>
  <si>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</si>
  <si>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</si>
  <si>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</si>
  <si>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</si>
  <si>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</si>
  <si>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</si>
  <si>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</si>
  <si>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</si>
  <si>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</si>
  <si>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</si>
  <si>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</si>
  <si>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</si>
  <si>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</si>
  <si>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</si>
  <si>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</si>
  <si>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</si>
  <si>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</si>
  <si>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</si>
  <si>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</si>
  <si>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</si>
  <si>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</si>
  <si>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</si>
  <si>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</si>
  <si>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</si>
  <si>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</si>
  <si>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</si>
  <si>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</si>
  <si>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</si>
  <si>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</si>
  <si>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</si>
  <si>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</si>
  <si>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</si>
  <si>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</si>
  <si>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</si>
  <si>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</si>
  <si>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</si>
  <si>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</si>
  <si>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</si>
  <si>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</si>
  <si>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</si>
  <si>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</si>
  <si>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</si>
  <si>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</si>
  <si>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</si>
  <si>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</si>
  <si>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</si>
  <si>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</si>
  <si>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</si>
  <si>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</si>
  <si>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</si>
  <si>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</si>
  <si>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</si>
  <si>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</si>
  <si>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</si>
  <si>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</si>
  <si>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</si>
  <si>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</si>
  <si>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</si>
  <si>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</si>
  <si>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</si>
  <si>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</si>
  <si>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</si>
  <si>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</si>
  <si>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</si>
  <si>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</si>
  <si>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</si>
  <si>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</si>
  <si>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</si>
  <si>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</si>
  <si>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</si>
  <si>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</si>
  <si>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</si>
  <si>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</si>
  <si>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</si>
  <si>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</si>
  <si>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</si>
  <si>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</si>
  <si>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</si>
  <si>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</si>
  <si>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</si>
  <si>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</si>
  <si>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</si>
  <si>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</si>
  <si>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</si>
  <si>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</si>
  <si>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</si>
  <si>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</si>
  <si>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</si>
  <si>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</si>
  <si>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</si>
  <si>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</si>
  <si>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</si>
  <si>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</si>
  <si>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</si>
  <si>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</si>
  <si>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</si>
  <si>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</si>
  <si>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</si>
  <si>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</si>
  <si>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</si>
  <si>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</si>
  <si>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</si>
  <si>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</si>
  <si>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</si>
  <si>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</si>
  <si>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</si>
  <si>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</si>
  <si>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</si>
  <si>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</si>
  <si>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</si>
  <si>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</si>
  <si>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</si>
  <si>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</si>
  <si>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</si>
  <si>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</si>
  <si>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</si>
  <si>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</si>
  <si>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</si>
  <si>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</si>
  <si>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</si>
  <si>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</si>
  <si>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</si>
  <si>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</si>
  <si>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</si>
  <si>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</si>
  <si>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</si>
  <si>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</si>
  <si>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</si>
  <si>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</si>
  <si>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</si>
  <si>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</si>
  <si>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</si>
  <si>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</si>
  <si>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</si>
  <si>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</si>
  <si>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</si>
  <si>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</si>
  <si>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</si>
  <si>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</si>
  <si>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</si>
  <si>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</si>
  <si>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</si>
  <si>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</si>
  <si>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</si>
  <si>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</si>
  <si>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</si>
  <si>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</si>
  <si>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</si>
  <si>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</si>
  <si>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</si>
  <si>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</si>
  <si>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</si>
  <si>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</si>
  <si>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</si>
  <si>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</si>
  <si>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</si>
  <si>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</si>
  <si>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</si>
  <si>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</si>
  <si>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</si>
  <si>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</si>
  <si>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</si>
  <si>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</si>
  <si>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</si>
  <si>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</si>
  <si>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</si>
  <si>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</si>
  <si>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</si>
  <si>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</si>
  <si>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</si>
  <si>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</si>
  <si>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</si>
  <si>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</si>
  <si>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</si>
  <si>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</si>
  <si>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</si>
  <si>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</si>
  <si>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</si>
  <si>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</si>
  <si>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</si>
  <si>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</si>
  <si>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</si>
  <si>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</si>
  <si>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</si>
  <si>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</si>
  <si>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</si>
  <si>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</si>
  <si>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</si>
  <si>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</si>
  <si>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</si>
  <si>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</si>
  <si>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</si>
  <si>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</si>
  <si>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</si>
  <si>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</si>
  <si>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</si>
  <si>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</si>
  <si>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</si>
  <si>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</si>
  <si>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</si>
  <si>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</si>
  <si>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</si>
  <si>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</si>
  <si>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</si>
  <si>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</si>
  <si>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</si>
  <si>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</si>
  <si>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</si>
  <si>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</si>
  <si>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</si>
  <si>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</si>
  <si>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</si>
  <si>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</si>
  <si>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</si>
  <si>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</si>
  <si>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</si>
  <si>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</si>
  <si>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</si>
  <si>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</si>
  <si>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</si>
  <si>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</si>
  <si>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</si>
  <si>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</si>
  <si>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</si>
  <si>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</si>
  <si>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</si>
  <si>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</si>
  <si>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</si>
  <si>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</si>
  <si>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</si>
  <si>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</si>
  <si>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</si>
  <si>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</si>
  <si>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</si>
  <si>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</si>
  <si>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</si>
  <si>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</si>
  <si>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</si>
  <si>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</si>
  <si>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</si>
  <si>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</si>
  <si>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</si>
  <si>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</si>
  <si>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</si>
  <si>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</si>
  <si>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</si>
  <si>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</si>
  <si>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</si>
  <si>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</si>
  <si>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</si>
  <si>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</si>
  <si>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</si>
  <si>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</si>
  <si>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</si>
  <si>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</si>
  <si>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</si>
  <si>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</si>
  <si>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</si>
  <si>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</si>
  <si>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</si>
  <si>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</si>
  <si>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</si>
  <si>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</si>
  <si>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</si>
  <si>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</si>
  <si>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</si>
  <si>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</si>
  <si>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</si>
  <si>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</si>
  <si>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</si>
  <si>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</si>
  <si>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</si>
  <si>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</si>
  <si>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</si>
  <si>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</si>
  <si>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</si>
  <si>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</si>
  <si>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</si>
  <si>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</si>
  <si>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</si>
  <si>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</si>
  <si>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</si>
  <si>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</si>
  <si>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</si>
  <si>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</si>
  <si>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</si>
  <si>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</si>
  <si>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</si>
  <si>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</si>
  <si>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</si>
  <si>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</si>
  <si>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</si>
  <si>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</si>
  <si>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</si>
  <si>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</si>
  <si>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</si>
  <si>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</si>
  <si>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</si>
  <si>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</si>
  <si>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</si>
  <si>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</si>
  <si>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</si>
  <si>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</si>
  <si>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</si>
  <si>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</si>
  <si>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</si>
  <si>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</si>
  <si>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</si>
  <si>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</si>
  <si>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</si>
  <si>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</si>
  <si>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</si>
  <si>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</si>
  <si>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</si>
  <si>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</si>
  <si>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</si>
  <si>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</si>
  <si>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</si>
  <si>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</si>
  <si>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</si>
  <si>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</si>
  <si>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</si>
  <si>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</si>
  <si>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</si>
  <si>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</si>
  <si>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</si>
  <si>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</si>
  <si>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</si>
  <si>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</si>
  <si>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</si>
  <si>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</si>
  <si>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</si>
  <si>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</si>
  <si>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</si>
  <si>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</si>
  <si>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</si>
  <si>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</si>
  <si>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</si>
  <si>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</si>
  <si>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</si>
  <si>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</si>
  <si>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</si>
  <si>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</si>
  <si>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</si>
  <si>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</si>
  <si>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</si>
  <si>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</si>
  <si>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</si>
  <si>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</si>
  <si>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</si>
  <si>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</si>
  <si>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</si>
  <si>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</si>
  <si>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</si>
  <si>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</si>
  <si>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</si>
  <si>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</si>
  <si>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</si>
  <si>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</si>
  <si>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</si>
  <si>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</si>
  <si>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</si>
  <si>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</si>
  <si>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</si>
  <si>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</si>
  <si>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</si>
  <si>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</si>
  <si>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</si>
  <si>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</si>
  <si>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</si>
  <si>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</si>
  <si>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</si>
  <si>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</si>
  <si>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</si>
  <si>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</si>
  <si>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</si>
  <si>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</si>
  <si>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</si>
  <si>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</si>
  <si>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</si>
  <si>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</si>
  <si>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</si>
  <si>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</si>
  <si>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</si>
  <si>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</si>
  <si>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</si>
  <si>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</si>
  <si>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</si>
  <si>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</si>
  <si>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</si>
  <si>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</si>
  <si>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</si>
  <si>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</si>
  <si>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</si>
  <si>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</si>
  <si>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</si>
  <si>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</si>
  <si>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</si>
  <si>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</si>
  <si>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</si>
  <si>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</si>
  <si>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</si>
  <si>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</si>
  <si>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</si>
  <si>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</si>
  <si>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</si>
  <si>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</si>
  <si>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</si>
  <si>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</si>
  <si>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</si>
  <si>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</si>
  <si>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</si>
  <si>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</si>
  <si>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</si>
  <si>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</si>
  <si>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</si>
  <si>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</si>
  <si>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</si>
  <si>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</si>
  <si>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</si>
  <si>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</si>
  <si>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</si>
  <si>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</si>
  <si>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</si>
  <si>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</si>
  <si>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</si>
  <si>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</si>
  <si>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</si>
  <si>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</si>
  <si>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</si>
  <si>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</si>
  <si>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</si>
  <si>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</si>
  <si>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</si>
  <si>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</si>
  <si>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</si>
  <si>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</si>
  <si>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</si>
  <si>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</si>
  <si>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</si>
  <si>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</si>
  <si>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</si>
  <si>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</si>
  <si>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</si>
  <si>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</si>
  <si>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</si>
  <si>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</si>
  <si>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</si>
  <si>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</si>
  <si>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</si>
  <si>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</si>
  <si>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</si>
  <si>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</si>
  <si>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</si>
  <si>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</si>
  <si>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</si>
  <si>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</si>
  <si>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</si>
  <si>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</si>
  <si>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</si>
  <si>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</si>
  <si>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</si>
  <si>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</si>
  <si>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</si>
  <si>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</si>
  <si>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</si>
  <si>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</si>
  <si>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</si>
  <si>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</si>
  <si>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</si>
  <si>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</si>
  <si>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</si>
  <si>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</si>
  <si>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</si>
  <si>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</si>
  <si>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</si>
  <si>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</si>
  <si>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</si>
  <si>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</si>
  <si>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</si>
  <si>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</si>
  <si>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</si>
  <si>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</si>
  <si>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</si>
  <si>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</si>
  <si>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</si>
  <si>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</si>
  <si>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</si>
  <si>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</si>
  <si>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</si>
  <si>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</si>
  <si>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</si>
  <si>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</si>
  <si>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</si>
  <si>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</si>
  <si>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</si>
  <si>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</si>
  <si>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</si>
  <si>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</si>
  <si>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</si>
  <si>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</si>
  <si>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</si>
  <si>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</si>
  <si>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</si>
  <si>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</si>
  <si>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</si>
  <si>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</si>
  <si>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</si>
  <si>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</si>
  <si>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</si>
  <si>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</si>
  <si>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</si>
  <si>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</si>
  <si>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</si>
  <si>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</si>
  <si>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</si>
  <si>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</si>
  <si>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</si>
  <si>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</si>
  <si>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</si>
  <si>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</si>
  <si>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</si>
  <si>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</si>
  <si>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</si>
  <si>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</si>
  <si>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</si>
  <si>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</si>
  <si>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</si>
  <si>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</si>
  <si>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</si>
  <si>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</si>
  <si>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</si>
  <si>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</si>
  <si>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</si>
  <si>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</si>
  <si>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</si>
  <si>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</si>
  <si>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</si>
  <si>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</si>
  <si>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</si>
  <si>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</si>
  <si>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</si>
  <si>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</si>
  <si>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</si>
  <si>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</si>
  <si>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</si>
  <si>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</si>
  <si>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</si>
  <si>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</si>
  <si>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</si>
  <si>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</si>
  <si>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</si>
  <si>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</si>
  <si>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</si>
  <si>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</si>
  <si>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</si>
  <si>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</si>
  <si>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</si>
  <si>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</si>
  <si>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</si>
  <si>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</si>
  <si>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</si>
  <si>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</si>
  <si>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</si>
  <si>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</si>
  <si>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</si>
  <si>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</si>
  <si>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</si>
  <si>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</si>
  <si>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</si>
  <si>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</si>
  <si>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</si>
  <si>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</si>
  <si>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</si>
  <si>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</si>
  <si>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</si>
  <si>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</si>
  <si>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</si>
  <si>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</si>
  <si>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</si>
  <si>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</si>
  <si>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</si>
  <si>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</si>
  <si>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</si>
  <si>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</si>
  <si>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</si>
  <si>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</si>
  <si>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</si>
  <si>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</si>
  <si>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</si>
  <si>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</si>
  <si>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</si>
  <si>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</si>
  <si>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</si>
  <si>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</si>
  <si>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</si>
  <si>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</si>
  <si>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</si>
  <si>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</si>
  <si>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</si>
  <si>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</si>
  <si>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</si>
  <si>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</si>
  <si>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</si>
  <si>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</si>
  <si>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</si>
  <si>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</si>
  <si>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</si>
  <si>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</si>
  <si>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</si>
  <si>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</si>
  <si>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</si>
  <si>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</si>
  <si>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</si>
  <si>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</si>
  <si>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</si>
  <si>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</si>
  <si>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</si>
  <si>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</si>
  <si>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</si>
  <si>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</si>
  <si>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</si>
  <si>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</si>
  <si>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</si>
  <si>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</si>
  <si>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</si>
  <si>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</si>
  <si>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</si>
  <si>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</si>
  <si>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</si>
  <si>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</si>
  <si>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</si>
  <si>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</si>
  <si>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</si>
  <si>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</si>
  <si>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</si>
  <si>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</si>
  <si>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</si>
  <si>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</si>
  <si>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</si>
  <si>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</si>
  <si>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</si>
  <si>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</si>
  <si>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</si>
  <si>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</si>
  <si>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</si>
  <si>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</si>
  <si>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</si>
  <si>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</si>
  <si>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</si>
  <si>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</si>
  <si>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</si>
  <si>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</si>
  <si>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</si>
  <si>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</si>
  <si>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</si>
  <si>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</si>
  <si>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</si>
  <si>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</si>
  <si>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</si>
  <si>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</si>
  <si>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</si>
  <si>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</si>
  <si>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</si>
  <si>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</si>
  <si>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</si>
  <si>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</si>
  <si>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</si>
  <si>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</si>
  <si>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</si>
  <si>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</si>
  <si>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</si>
  <si>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</si>
  <si>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</si>
  <si>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</si>
  <si>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</si>
  <si>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</si>
  <si>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</si>
  <si>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</si>
  <si>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</si>
  <si>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</si>
  <si>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</si>
  <si>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</si>
  <si>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</si>
  <si>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</si>
  <si>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</si>
  <si>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</si>
  <si>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</si>
  <si>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</si>
  <si>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</si>
  <si>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</si>
  <si>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</si>
  <si>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</si>
  <si>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</si>
  <si>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</si>
  <si>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</si>
  <si>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</si>
  <si>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</si>
  <si>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</si>
  <si>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</si>
  <si>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</si>
  <si>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</si>
  <si>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</si>
  <si>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</si>
  <si>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</si>
  <si>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</si>
  <si>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</si>
  <si>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</si>
  <si>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</si>
  <si>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</si>
  <si>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</si>
  <si>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</si>
  <si>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</si>
  <si>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</si>
  <si>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</si>
  <si>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</si>
  <si>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</si>
  <si>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</si>
  <si>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</si>
  <si>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</si>
  <si>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</si>
  <si>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</si>
  <si>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</si>
  <si>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</si>
  <si>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</si>
  <si>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</si>
  <si>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</si>
  <si>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</si>
  <si>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</si>
  <si>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</si>
  <si>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</si>
  <si>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</si>
  <si>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</si>
  <si>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</si>
  <si>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</si>
  <si>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</si>
  <si>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</si>
  <si>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</si>
  <si>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</si>
  <si>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</si>
  <si>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</si>
  <si>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</si>
  <si>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</si>
  <si>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</si>
  <si>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</si>
  <si>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</si>
  <si>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</si>
  <si>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</si>
  <si>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</si>
  <si>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</si>
  <si>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</si>
  <si>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</si>
  <si>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</si>
  <si>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</si>
  <si>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</si>
  <si>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</si>
  <si>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</si>
  <si>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</si>
  <si>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</si>
  <si>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</si>
  <si>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</si>
  <si>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</si>
  <si>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</si>
  <si>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</si>
  <si>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</si>
  <si>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</si>
  <si>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</si>
  <si>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</si>
  <si>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</si>
  <si>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</si>
  <si>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</si>
  <si>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</si>
  <si>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</si>
  <si>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</si>
  <si>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</si>
  <si>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</si>
  <si>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</si>
  <si>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</si>
  <si>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</si>
  <si>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</si>
  <si>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</si>
  <si>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</si>
  <si>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</si>
  <si>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</si>
  <si>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</si>
  <si>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</si>
  <si>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</si>
  <si>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</si>
  <si>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</si>
  <si>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</si>
  <si>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</si>
  <si>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</si>
  <si>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</si>
  <si>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</si>
  <si>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</si>
  <si>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</si>
  <si>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</si>
  <si>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</si>
  <si>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</si>
  <si>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</si>
  <si>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</si>
  <si>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</si>
  <si>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</si>
  <si>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</si>
  <si>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</si>
  <si>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</si>
  <si>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</si>
  <si>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</si>
  <si>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</si>
  <si>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</si>
  <si>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</si>
  <si>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</si>
  <si>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</si>
  <si>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</si>
  <si>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</si>
  <si>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</si>
  <si>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</si>
  <si>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</si>
  <si>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</si>
  <si>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</si>
  <si>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</si>
  <si>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</si>
  <si>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</si>
  <si>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</si>
  <si>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</si>
  <si>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</si>
  <si>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</si>
  <si>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</si>
  <si>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</si>
  <si>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</si>
  <si>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</si>
  <si>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</si>
  <si>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</si>
  <si>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</si>
  <si>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</si>
  <si>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</si>
  <si>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</si>
  <si>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</si>
  <si>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</si>
  <si>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</si>
  <si>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</si>
  <si>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</si>
  <si>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</si>
  <si>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</si>
  <si>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</si>
  <si>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</si>
  <si>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</si>
  <si>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</si>
  <si>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</si>
  <si>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</si>
  <si>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</si>
  <si>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</si>
  <si>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</si>
  <si>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</si>
  <si>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</si>
  <si>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</si>
  <si>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</si>
  <si>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</si>
  <si>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</si>
  <si>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</si>
  <si>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</si>
  <si>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</si>
  <si>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</si>
  <si>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</si>
  <si>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</si>
  <si>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</si>
  <si>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</si>
  <si>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</si>
  <si>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</si>
  <si>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</si>
  <si>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</si>
  <si>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</si>
  <si>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</si>
  <si>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</si>
  <si>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</si>
  <si>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</si>
  <si>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</si>
  <si>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</si>
  <si>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</si>
  <si>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</si>
  <si>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</si>
  <si>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</si>
  <si>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</si>
  <si>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</si>
  <si>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</si>
  <si>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</si>
  <si>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</si>
  <si>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</si>
  <si>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</si>
  <si>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</si>
  <si>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</si>
  <si>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</si>
  <si>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</si>
  <si>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</si>
  <si>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</si>
  <si>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</si>
  <si>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</si>
  <si>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</si>
  <si>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</si>
  <si>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</si>
  <si>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</si>
  <si>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</si>
  <si>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</si>
  <si>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</si>
  <si>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</si>
  <si>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</si>
  <si>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</si>
  <si>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</si>
  <si>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</si>
  <si>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</si>
  <si>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</si>
  <si>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</si>
  <si>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</si>
  <si>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</si>
  <si>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</si>
  <si>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</si>
  <si>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</si>
  <si>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</si>
  <si>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</si>
  <si>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</si>
  <si>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</si>
  <si>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</si>
  <si>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</si>
  <si>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</si>
  <si>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</si>
  <si>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</si>
  <si>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</si>
  <si>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</si>
  <si>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</si>
  <si>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</si>
  <si>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</si>
  <si>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</si>
  <si>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</si>
  <si>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</si>
  <si>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</si>
  <si>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</si>
  <si>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</si>
  <si>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</si>
  <si>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</si>
  <si>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</si>
  <si>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</si>
  <si>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</si>
  <si>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</si>
  <si>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</si>
  <si>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</si>
  <si>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</si>
  <si>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</si>
  <si>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</si>
  <si>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</si>
  <si>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</si>
  <si>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</si>
  <si>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</si>
  <si>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</si>
  <si>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</si>
  <si>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</si>
  <si>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</si>
  <si>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</si>
  <si>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</si>
  <si>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</si>
  <si>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</si>
  <si>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</si>
  <si>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</si>
  <si>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</si>
  <si>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</si>
  <si>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</si>
  <si>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</si>
  <si>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</si>
  <si>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</si>
  <si>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</si>
  <si>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</si>
  <si>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</si>
  <si>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</si>
  <si>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</si>
  <si>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</si>
  <si>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</si>
  <si>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</si>
  <si>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</si>
  <si>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</si>
  <si>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</si>
  <si>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</si>
  <si>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</si>
  <si>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</si>
  <si>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</si>
  <si>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</si>
  <si>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</si>
  <si>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</si>
  <si>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</si>
  <si>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</si>
  <si>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</si>
  <si>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</si>
  <si>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</si>
  <si>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</si>
  <si>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</si>
  <si>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</si>
  <si>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</si>
  <si>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</si>
  <si>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</si>
  <si>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</si>
  <si>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</si>
  <si>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</si>
  <si>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</si>
  <si>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</si>
  <si>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</si>
  <si>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</si>
  <si>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</si>
  <si>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</si>
  <si>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</si>
  <si>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</si>
  <si>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</si>
  <si>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</si>
  <si>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</si>
  <si>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</si>
  <si>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</si>
  <si>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</si>
  <si>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</si>
  <si>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</si>
  <si>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</si>
  <si>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</si>
  <si>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</si>
  <si>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</si>
  <si>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</si>
  <si>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</si>
  <si>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</si>
  <si>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</si>
  <si>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</si>
  <si>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</si>
  <si>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</si>
  <si>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</si>
  <si>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</si>
  <si>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</si>
  <si>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</si>
  <si>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</si>
  <si>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</si>
  <si>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</si>
  <si>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</si>
  <si>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</si>
  <si>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</si>
  <si>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</si>
  <si>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</si>
  <si>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</si>
  <si>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</si>
  <si>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</si>
  <si>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</si>
  <si>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</si>
  <si>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</si>
  <si>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</si>
  <si>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</si>
  <si>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</si>
  <si>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</si>
  <si>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</si>
  <si>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</si>
  <si>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</si>
  <si>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</si>
  <si>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</si>
  <si>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</si>
  <si>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</si>
  <si>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</si>
  <si>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</si>
  <si>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</si>
  <si>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</si>
  <si>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</si>
  <si>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</si>
  <si>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</si>
  <si>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</si>
  <si>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</si>
  <si>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</si>
  <si>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</si>
  <si>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</si>
  <si>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</si>
  <si>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</si>
  <si>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</si>
  <si>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</si>
  <si>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</si>
  <si>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</si>
  <si>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</si>
  <si>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</si>
  <si>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</si>
  <si>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</si>
  <si>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</si>
  <si>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</si>
  <si>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</si>
  <si>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</si>
  <si>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</si>
  <si>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</si>
  <si>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</si>
  <si>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</si>
  <si>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</si>
  <si>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</si>
  <si>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</si>
  <si>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</si>
  <si>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</si>
  <si>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</si>
  <si>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</si>
  <si>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</si>
  <si>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</si>
  <si>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</si>
  <si>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</si>
  <si>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</si>
  <si>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</si>
  <si>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</si>
  <si>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</si>
  <si>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</si>
  <si>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</si>
  <si>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</si>
  <si>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</si>
  <si>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</si>
  <si>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</si>
  <si>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</si>
  <si>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</si>
  <si>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</si>
  <si>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</si>
  <si>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</si>
  <si>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</si>
  <si>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</si>
  <si>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</si>
  <si>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</si>
  <si>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</si>
  <si>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</si>
  <si>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</si>
  <si>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</si>
  <si>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</si>
  <si>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</si>
  <si>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</si>
  <si>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</si>
  <si>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</si>
  <si>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</si>
  <si>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</si>
  <si>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</si>
  <si>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</si>
  <si>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</si>
  <si>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</si>
  <si>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</si>
  <si>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</si>
  <si>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</si>
  <si>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</si>
  <si>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</si>
  <si>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</si>
  <si>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</si>
  <si>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</si>
  <si>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</si>
  <si>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</si>
  <si>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</si>
  <si>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</si>
  <si>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</si>
  <si>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</si>
  <si>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</si>
  <si>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</si>
  <si>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</si>
  <si>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</si>
  <si>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</si>
  <si>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</si>
  <si>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</si>
  <si>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</si>
  <si>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</si>
  <si>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</si>
  <si>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</si>
  <si>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</si>
  <si>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</si>
  <si>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</si>
  <si>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</si>
  <si>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</si>
  <si>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</si>
  <si>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</si>
  <si>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</si>
  <si>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</si>
  <si>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</si>
  <si>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</si>
  <si>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</si>
  <si>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</si>
  <si>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</si>
  <si>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</si>
  <si>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</si>
  <si>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</si>
  <si>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</si>
  <si>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</si>
  <si>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</si>
  <si>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</si>
  <si>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</si>
  <si>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</si>
  <si>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</si>
  <si>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</si>
  <si>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</si>
  <si>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</si>
  <si>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</si>
  <si>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</si>
  <si>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</si>
  <si>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</si>
  <si>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</si>
  <si>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</si>
  <si>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</si>
  <si>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</si>
  <si>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</si>
  <si>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</si>
  <si>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</si>
  <si>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</si>
  <si>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</si>
  <si>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</si>
  <si>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</si>
  <si>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</si>
  <si>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</si>
  <si>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</si>
  <si>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</si>
  <si>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</si>
  <si>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</si>
  <si>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</si>
  <si>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</si>
  <si>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</si>
  <si>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</si>
  <si>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</si>
  <si>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</si>
  <si>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</si>
  <si>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</si>
  <si>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</si>
  <si>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</si>
  <si>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</si>
  <si>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</si>
  <si>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</si>
  <si>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</si>
  <si>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</si>
  <si>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</si>
  <si>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</si>
  <si>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</si>
  <si>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</si>
  <si>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</si>
  <si>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</si>
  <si>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</si>
  <si>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</si>
  <si>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</si>
  <si>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</si>
  <si>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</si>
  <si>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</si>
  <si>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</si>
  <si>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</si>
  <si>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</si>
  <si>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</si>
  <si>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</si>
  <si>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</si>
  <si>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</si>
  <si>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</si>
  <si>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</si>
  <si>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</si>
  <si>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</si>
  <si>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</si>
  <si>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</si>
  <si>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</si>
  <si>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</si>
  <si>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</si>
  <si>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</si>
  <si>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</si>
  <si>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</si>
  <si>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</si>
  <si>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</si>
  <si>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</si>
  <si>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</si>
  <si>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</si>
  <si>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</si>
  <si>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</si>
  <si>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</si>
  <si>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</si>
  <si>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</si>
  <si>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</si>
  <si>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</si>
  <si>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</si>
  <si>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</si>
  <si>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</si>
  <si>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</si>
  <si>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</si>
  <si>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</si>
  <si>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</si>
  <si>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</si>
  <si>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</si>
  <si>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</si>
  <si>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</si>
  <si>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</si>
  <si>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</si>
  <si>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</si>
  <si>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</si>
  <si>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</si>
  <si>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</si>
  <si>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</si>
  <si>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</si>
  <si>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</si>
  <si>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</si>
  <si>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</si>
  <si>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</si>
  <si>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</si>
  <si>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</si>
  <si>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</si>
  <si>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</si>
  <si>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</si>
  <si>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</si>
  <si>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</si>
  <si>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</si>
  <si>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</si>
  <si>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</si>
  <si>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</si>
  <si>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</si>
  <si>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</si>
  <si>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</si>
  <si>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</si>
  <si>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</si>
  <si>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</si>
  <si>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</si>
  <si>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</si>
  <si>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</si>
  <si>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</si>
  <si>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</si>
  <si>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</si>
  <si>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</si>
  <si>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</si>
  <si>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</si>
  <si>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</si>
  <si>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</si>
  <si>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</si>
  <si>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</si>
  <si>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</si>
  <si>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</si>
  <si>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</si>
  <si>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</si>
  <si>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</si>
  <si>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</si>
  <si>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</si>
  <si>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</si>
  <si>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</si>
  <si>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</si>
  <si>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</si>
  <si>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</si>
  <si>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</si>
  <si>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</si>
  <si>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</si>
  <si>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</si>
  <si>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</si>
  <si>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</si>
  <si>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</si>
  <si>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</si>
  <si>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</si>
  <si>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</si>
  <si>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</si>
  <si>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</si>
  <si>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</si>
  <si>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</si>
  <si>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</si>
  <si>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</si>
  <si>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</si>
  <si>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</si>
  <si>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</si>
  <si>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</si>
  <si>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</si>
  <si>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</si>
  <si>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</si>
  <si>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</si>
  <si>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</si>
  <si>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</si>
  <si>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</si>
  <si>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</si>
  <si>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</si>
  <si>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</si>
  <si>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</si>
  <si>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</si>
  <si>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</si>
  <si>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</si>
  <si>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</si>
  <si>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</si>
  <si>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</si>
  <si>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</si>
  <si>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</si>
  <si>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</si>
  <si>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</si>
  <si>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</si>
  <si>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</si>
  <si>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</si>
  <si>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</si>
  <si>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</si>
  <si>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</si>
  <si>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</si>
  <si>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</si>
  <si>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</si>
  <si>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</si>
  <si>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</si>
  <si>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</si>
  <si>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</si>
  <si>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</si>
  <si>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</si>
  <si>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</si>
  <si>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</si>
  <si>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</si>
  <si>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</si>
  <si>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</si>
  <si>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</si>
  <si>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</si>
  <si>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</si>
  <si>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</si>
  <si>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</si>
  <si>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</si>
  <si>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</si>
  <si>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</si>
  <si>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</si>
  <si>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</si>
  <si>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</si>
  <si>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</si>
  <si>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</si>
  <si>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</si>
  <si>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</si>
  <si>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</si>
  <si>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</si>
  <si>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</si>
  <si>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</si>
  <si>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</si>
  <si>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</si>
  <si>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</si>
  <si>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</si>
  <si>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</si>
  <si>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</si>
  <si>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</si>
  <si>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</si>
  <si>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</si>
  <si>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</si>
  <si>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</si>
  <si>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</si>
  <si>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</si>
  <si>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</si>
  <si>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</si>
  <si>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</si>
  <si>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</si>
  <si>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</si>
  <si>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</si>
  <si>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</si>
  <si>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</si>
  <si>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</si>
  <si>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</si>
  <si>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</si>
  <si>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</si>
  <si>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</si>
  <si>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</si>
  <si>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</si>
  <si>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</si>
  <si>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</si>
  <si>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</si>
  <si>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</si>
  <si>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</si>
  <si>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</si>
  <si>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</si>
  <si>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</si>
  <si>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</si>
  <si>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</si>
  <si>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</si>
  <si>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</si>
  <si>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</si>
  <si>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</si>
  <si>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</si>
  <si>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</si>
  <si>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</si>
  <si>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</si>
  <si>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</si>
  <si>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</si>
  <si>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</si>
  <si>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</si>
  <si>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</si>
  <si>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</si>
  <si>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</si>
  <si>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</si>
  <si>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</si>
  <si>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</si>
  <si>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</si>
  <si>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</si>
  <si>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</si>
  <si>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</si>
  <si>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</si>
  <si>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</si>
  <si>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</si>
  <si>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</si>
  <si>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</si>
  <si>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</si>
  <si>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</si>
  <si>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</si>
  <si>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</si>
  <si>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</si>
  <si>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</si>
  <si>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</si>
  <si>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</si>
  <si>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</si>
  <si>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</si>
  <si>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</si>
  <si>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</si>
  <si>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</si>
  <si>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</si>
  <si>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</si>
  <si>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</si>
  <si>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</si>
  <si>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</si>
  <si>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</si>
  <si>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</si>
  <si>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</si>
  <si>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</si>
  <si>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</si>
  <si>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</si>
  <si>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</si>
  <si>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</si>
  <si>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</si>
  <si>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</si>
  <si>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</si>
  <si>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</si>
  <si>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</si>
  <si>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</si>
  <si>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</si>
  <si>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</si>
  <si>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</si>
  <si>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</si>
  <si>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</si>
  <si>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</si>
  <si>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</si>
  <si>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</si>
  <si>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</si>
  <si>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</si>
  <si>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</si>
  <si>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</si>
  <si>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</si>
  <si>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</si>
  <si>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</si>
  <si>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</si>
  <si>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</si>
  <si>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</si>
  <si>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</si>
  <si>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</si>
  <si>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</si>
  <si>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</si>
  <si>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</si>
  <si>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</si>
  <si>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</si>
  <si>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</si>
  <si>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</si>
  <si>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</si>
  <si>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</si>
  <si>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</si>
  <si>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</si>
  <si>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</si>
  <si>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</si>
  <si>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</si>
  <si>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</si>
  <si>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</si>
  <si>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</si>
  <si>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</si>
  <si>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</si>
  <si>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</si>
  <si>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</si>
  <si>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</si>
  <si>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</si>
  <si>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</si>
  <si>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</si>
  <si>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</si>
  <si>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</si>
  <si>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</si>
  <si>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</si>
  <si>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</si>
  <si>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</si>
  <si>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</si>
  <si>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</si>
  <si>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</si>
  <si>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</si>
  <si>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</si>
  <si>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</si>
  <si>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</si>
  <si>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</si>
  <si>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</si>
  <si>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</si>
  <si>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</si>
  <si>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</si>
  <si>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</si>
  <si>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</si>
  <si>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</si>
  <si>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</si>
  <si>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</si>
  <si>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</si>
  <si>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</si>
  <si>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</si>
  <si>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</si>
  <si>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</si>
  <si>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</si>
  <si>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</si>
  <si>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</si>
  <si>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</si>
  <si>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</si>
  <si>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</si>
  <si>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</si>
  <si>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</si>
  <si>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</si>
  <si>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</si>
  <si>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</si>
  <si>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</si>
  <si>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</si>
  <si>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</si>
  <si>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</si>
  <si>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</si>
  <si>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</si>
  <si>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</si>
  <si>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</si>
  <si>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</si>
  <si>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</si>
  <si>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</si>
  <si>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</si>
  <si>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</si>
  <si>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</si>
  <si>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</si>
  <si>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</si>
  <si>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</si>
  <si>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</si>
  <si>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</si>
  <si>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</si>
  <si>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</si>
  <si>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</si>
  <si>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</si>
  <si>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</si>
  <si>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</si>
  <si>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</si>
  <si>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</si>
  <si>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</si>
  <si>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</si>
  <si>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</si>
  <si>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</si>
  <si>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</si>
  <si>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</si>
  <si>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</si>
  <si>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</si>
  <si>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</si>
  <si>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</si>
  <si>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</si>
  <si>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</si>
  <si>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</si>
  <si>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</si>
  <si>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</si>
  <si>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</si>
  <si>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</si>
  <si>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</si>
  <si>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</si>
  <si>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</si>
  <si>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</si>
  <si>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</si>
  <si>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</si>
  <si>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</si>
  <si>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</si>
  <si>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</si>
  <si>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</si>
  <si>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</si>
  <si>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</si>
  <si>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</si>
  <si>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</si>
  <si>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</si>
  <si>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</si>
  <si>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</si>
  <si>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</si>
  <si>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</si>
  <si>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</si>
  <si>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</si>
  <si>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</si>
  <si>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</si>
  <si>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</si>
  <si>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</si>
  <si>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</si>
  <si>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</si>
  <si>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</si>
  <si>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</si>
  <si>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</si>
  <si>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</si>
  <si>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</si>
  <si>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</si>
  <si>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</si>
  <si>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</si>
  <si>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</si>
  <si>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</si>
  <si>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</si>
  <si>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</si>
  <si>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</si>
  <si>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</si>
  <si>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</si>
  <si>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</si>
  <si>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</si>
  <si>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</si>
  <si>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</si>
  <si>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</si>
  <si>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</si>
  <si>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</si>
  <si>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</si>
  <si>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</si>
  <si>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</si>
  <si>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</si>
  <si>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</si>
  <si>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</si>
  <si>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</si>
  <si>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</si>
  <si>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</si>
  <si>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</si>
  <si>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</si>
  <si>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</si>
  <si>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</si>
  <si>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</si>
  <si>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</si>
  <si>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</si>
  <si>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</si>
  <si>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</si>
  <si>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</si>
  <si>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</si>
  <si>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</si>
  <si>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</si>
  <si>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</si>
  <si>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</si>
  <si>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</si>
  <si>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</si>
  <si>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</si>
  <si>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</si>
  <si>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</si>
  <si>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</si>
  <si>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</si>
  <si>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</si>
  <si>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</si>
  <si>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</si>
  <si>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</si>
  <si>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</si>
  <si>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</si>
  <si>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</si>
  <si>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</si>
  <si>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</si>
  <si>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</si>
  <si>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</si>
  <si>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</si>
  <si>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</si>
  <si>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</si>
  <si>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</si>
  <si>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</si>
  <si>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</si>
  <si>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</si>
  <si>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</si>
  <si>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</si>
  <si>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</si>
  <si>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</si>
  <si>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</si>
  <si>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</si>
  <si>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</si>
  <si>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</si>
  <si>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</si>
  <si>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</si>
  <si>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</si>
  <si>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</si>
  <si>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</si>
  <si>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</si>
  <si>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</si>
  <si>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</si>
  <si>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</si>
  <si>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</si>
  <si>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</si>
  <si>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</si>
  <si>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</si>
  <si>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</si>
  <si>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</si>
  <si>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</si>
  <si>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</si>
  <si>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</si>
  <si>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</si>
  <si>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</si>
  <si>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</si>
  <si>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</si>
  <si>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</si>
  <si>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</si>
  <si>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</si>
  <si>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</si>
  <si>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</si>
  <si>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</si>
  <si>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</si>
  <si>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</si>
  <si>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</si>
  <si>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</si>
  <si>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</si>
  <si>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</si>
  <si>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</si>
  <si>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</si>
  <si>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</si>
  <si>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</si>
  <si>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</si>
  <si>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</si>
  <si>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</si>
  <si>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</si>
  <si>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</si>
  <si>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</si>
  <si>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</si>
  <si>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</si>
  <si>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</si>
  <si>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</si>
  <si>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</si>
  <si>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</si>
  <si>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</si>
  <si>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</si>
  <si>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</si>
  <si>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</si>
  <si>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</si>
  <si>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</si>
  <si>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</si>
  <si>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</si>
  <si>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</si>
  <si>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</si>
  <si>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</si>
  <si>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</si>
  <si>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</si>
  <si>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</si>
  <si>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</si>
  <si>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</si>
  <si>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</si>
  <si>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</si>
  <si>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</si>
  <si>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</si>
  <si>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</si>
  <si>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</si>
  <si>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</si>
  <si>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</si>
  <si>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</si>
  <si>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</si>
  <si>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</si>
  <si>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</si>
  <si>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</si>
  <si>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</si>
  <si>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</si>
  <si>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</si>
  <si>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</si>
  <si>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</si>
  <si>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</si>
  <si>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</si>
  <si>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</si>
  <si>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</si>
  <si>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</si>
  <si>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</si>
  <si>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</si>
  <si>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</si>
  <si>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</si>
  <si>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</si>
  <si>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</si>
  <si>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</si>
  <si>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</si>
  <si>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</si>
  <si>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</si>
  <si>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</si>
  <si>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</si>
  <si>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</si>
  <si>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</si>
  <si>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</si>
  <si>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</si>
  <si>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</si>
  <si>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</si>
  <si>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</si>
  <si>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</si>
  <si>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</si>
  <si>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</si>
  <si>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</si>
  <si>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</si>
  <si>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</si>
  <si>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</si>
  <si>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</si>
  <si>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</si>
  <si>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</si>
  <si>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</si>
  <si>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</si>
  <si>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</si>
  <si>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</si>
  <si>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</si>
  <si>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</si>
  <si>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</si>
  <si>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</si>
  <si>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</si>
  <si>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</si>
  <si>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</si>
  <si>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</si>
  <si>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</si>
  <si>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</si>
  <si>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</si>
  <si>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</si>
  <si>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</si>
  <si>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</si>
  <si>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</si>
  <si>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</si>
  <si>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</si>
  <si>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</si>
  <si>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</si>
  <si>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</si>
  <si>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</si>
  <si>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</si>
  <si>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</si>
  <si>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</si>
  <si>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</si>
  <si>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</si>
  <si>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</si>
  <si>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</si>
  <si>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</si>
  <si>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</si>
  <si>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</si>
  <si>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</si>
  <si>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</si>
  <si>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</si>
  <si>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</si>
  <si>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</si>
  <si>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</si>
  <si>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</si>
  <si>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</si>
  <si>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</si>
  <si>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</si>
  <si>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</si>
  <si>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</si>
  <si>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</si>
  <si>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</si>
  <si>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</si>
  <si>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</si>
  <si>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</si>
  <si>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</si>
  <si>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</si>
  <si>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</si>
  <si>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</si>
  <si>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</si>
  <si>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</si>
  <si>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</si>
  <si>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</si>
  <si>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</si>
  <si>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</si>
  <si>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</si>
  <si>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</si>
  <si>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</si>
  <si>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</si>
  <si>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</si>
  <si>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</si>
  <si>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</si>
  <si>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</si>
  <si>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</si>
  <si>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</si>
  <si>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</si>
  <si>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</si>
  <si>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</si>
  <si>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</si>
  <si>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</si>
  <si>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</si>
  <si>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</si>
  <si>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</si>
  <si>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</si>
  <si>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</si>
  <si>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</si>
  <si>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</si>
  <si>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</si>
  <si>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</si>
  <si>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</si>
  <si>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</si>
  <si>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</si>
  <si>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</si>
  <si>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</si>
  <si>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</si>
  <si>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</si>
  <si>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</si>
  <si>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</si>
  <si>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</si>
  <si>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</si>
  <si>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</si>
  <si>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</si>
  <si>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</si>
  <si>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</si>
  <si>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</si>
  <si>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</si>
  <si>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</si>
  <si>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</si>
  <si>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</si>
  <si>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</si>
  <si>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</si>
  <si>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</si>
  <si>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</si>
  <si>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</si>
  <si>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</si>
  <si>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</si>
  <si>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</si>
  <si>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</si>
  <si>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</si>
  <si>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</si>
  <si>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</si>
  <si>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</si>
  <si>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</si>
  <si>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</si>
  <si>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</si>
  <si>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</si>
  <si>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</si>
  <si>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</si>
  <si>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</si>
  <si>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</si>
  <si>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</si>
  <si>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</si>
  <si>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</si>
  <si>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</si>
  <si>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</si>
  <si>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</si>
  <si>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</si>
  <si>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</si>
  <si>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</si>
  <si>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</si>
  <si>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</si>
  <si>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</si>
  <si>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</si>
  <si>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</si>
  <si>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</si>
  <si>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</si>
  <si>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</si>
  <si>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</si>
  <si>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</si>
  <si>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</si>
  <si>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</si>
  <si>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</si>
  <si>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</si>
  <si>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</si>
  <si>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</si>
  <si>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</si>
  <si>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</si>
  <si>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</si>
  <si>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</si>
  <si>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</si>
  <si>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</si>
  <si>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</si>
  <si>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</si>
  <si>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</si>
  <si>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</si>
  <si>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</si>
  <si>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</si>
  <si>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</si>
  <si>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</si>
  <si>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</si>
  <si>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</si>
  <si>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</si>
  <si>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</si>
  <si>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</si>
  <si>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</si>
  <si>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</si>
  <si>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</si>
  <si>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</si>
  <si>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</si>
  <si>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</si>
  <si>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</si>
  <si>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</si>
  <si>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</si>
  <si>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</si>
  <si>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</si>
  <si>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</si>
  <si>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</si>
  <si>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</si>
  <si>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</si>
  <si>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</si>
  <si>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</si>
  <si>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</si>
  <si>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</si>
  <si>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</si>
  <si>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</si>
  <si>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</si>
  <si>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</si>
  <si>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</si>
  <si>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</si>
  <si>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</si>
  <si>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</si>
  <si>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</si>
  <si>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</si>
  <si>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</si>
  <si>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</si>
  <si>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</si>
  <si>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</si>
  <si>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</si>
  <si>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</si>
  <si>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</si>
  <si>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</si>
  <si>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</si>
  <si>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</si>
  <si>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</si>
  <si>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</si>
  <si>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</si>
  <si>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</si>
  <si>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</si>
  <si>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</si>
  <si>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</si>
  <si>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</si>
  <si>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</si>
  <si>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</si>
  <si>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</si>
  <si>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</si>
  <si>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</si>
  <si>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</si>
  <si>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</si>
  <si>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</si>
  <si>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</si>
  <si>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</si>
  <si>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</si>
  <si>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</si>
  <si>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</si>
  <si>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</si>
  <si>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</si>
  <si>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</si>
  <si>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</si>
  <si>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</si>
  <si>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</si>
  <si>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</si>
  <si>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</si>
  <si>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</si>
  <si>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</si>
  <si>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</si>
  <si>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</si>
  <si>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</si>
  <si>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</si>
  <si>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</si>
  <si>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</si>
  <si>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</si>
  <si>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</si>
  <si>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</si>
  <si>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</si>
  <si>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</si>
  <si>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</si>
  <si>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</si>
  <si>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</si>
  <si>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</si>
  <si>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</si>
  <si>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</si>
  <si>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</si>
  <si>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</si>
  <si>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</si>
  <si>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</si>
  <si>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</si>
  <si>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</si>
  <si>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</si>
  <si>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</si>
  <si>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</si>
  <si>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</si>
  <si>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</si>
  <si>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</si>
  <si>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</si>
  <si>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</si>
  <si>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</si>
  <si>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</si>
  <si>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</si>
  <si>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</si>
  <si>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</si>
  <si>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</si>
  <si>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</si>
  <si>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</si>
  <si>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</si>
  <si>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</si>
  <si>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</si>
  <si>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</si>
  <si>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</si>
  <si>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</si>
  <si>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</si>
  <si>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</si>
  <si>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</si>
  <si>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</si>
  <si>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</si>
  <si>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</si>
  <si>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</si>
  <si>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</si>
  <si>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</si>
  <si>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</si>
  <si>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</si>
  <si>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</si>
  <si>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</si>
  <si>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</si>
  <si>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</si>
  <si>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</si>
  <si>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</si>
  <si>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</si>
  <si>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</si>
  <si>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</si>
  <si>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</si>
  <si>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</si>
  <si>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</si>
  <si>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</si>
  <si>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</si>
  <si>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</si>
  <si>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</si>
  <si>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</si>
  <si>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</si>
  <si>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</si>
  <si>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</si>
  <si>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</si>
  <si>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</si>
  <si>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</si>
  <si>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</si>
  <si>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</si>
  <si>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</si>
  <si>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</si>
  <si>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</si>
  <si>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</si>
  <si>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</si>
  <si>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</si>
  <si>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</si>
  <si>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</si>
  <si>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</si>
  <si>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</si>
  <si>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</si>
  <si>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</si>
  <si>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</si>
  <si>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</si>
  <si>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</si>
  <si>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</si>
  <si>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</si>
  <si>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</si>
  <si>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</si>
  <si>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</si>
  <si>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</si>
  <si>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</si>
  <si>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</si>
  <si>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</si>
  <si>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</si>
  <si>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</si>
  <si>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</si>
  <si>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</si>
  <si>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</si>
  <si>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</si>
  <si>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</si>
  <si>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</si>
  <si>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</si>
  <si>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</si>
  <si>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</si>
  <si>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</si>
  <si>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</si>
  <si>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</si>
  <si>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</si>
  <si>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</si>
  <si>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</si>
  <si>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</si>
  <si>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</si>
  <si>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</si>
  <si>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</si>
  <si>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</si>
  <si>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</si>
  <si>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</si>
  <si>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</si>
  <si>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</si>
  <si>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</si>
  <si>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</si>
  <si>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</si>
  <si>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</si>
  <si>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</si>
  <si>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</si>
  <si>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</si>
  <si>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</si>
  <si>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</si>
  <si>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</si>
  <si>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</si>
  <si>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</si>
  <si>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</si>
  <si>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</si>
  <si>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</si>
  <si>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</si>
  <si>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</si>
  <si>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</si>
  <si>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</si>
  <si>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</si>
  <si>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</si>
  <si>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</si>
  <si>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</si>
  <si>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</si>
  <si>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</si>
  <si>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</si>
  <si>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</si>
  <si>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</si>
  <si>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</si>
  <si>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</si>
  <si>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</si>
  <si>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</si>
  <si>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</si>
  <si>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</si>
  <si>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</si>
  <si>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</si>
  <si>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</si>
  <si>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</si>
  <si>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</si>
  <si>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</si>
  <si>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</si>
  <si>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</si>
  <si>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</si>
  <si>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</si>
  <si>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</si>
  <si>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</si>
  <si>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</si>
  <si>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</si>
  <si>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</si>
  <si>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</si>
  <si>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</si>
  <si>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</si>
  <si>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</si>
  <si>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</si>
  <si>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</si>
  <si>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</si>
  <si>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</si>
  <si>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</si>
  <si>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</si>
  <si>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</si>
  <si>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</si>
  <si>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</si>
  <si>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</si>
  <si>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</si>
  <si>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</si>
  <si>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</si>
  <si>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</si>
  <si>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</si>
  <si>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</si>
  <si>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</si>
  <si>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</si>
  <si>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</si>
  <si>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</si>
  <si>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</si>
  <si>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</si>
  <si>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</si>
  <si>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</si>
  <si>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</si>
  <si>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</si>
  <si>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</si>
  <si>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</si>
  <si>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</si>
  <si>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</si>
  <si>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</si>
  <si>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</si>
  <si>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</si>
  <si>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</si>
  <si>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</si>
  <si>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</si>
  <si>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</si>
  <si>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</si>
  <si>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</si>
  <si>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</si>
  <si>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</si>
  <si>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</si>
  <si>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</si>
  <si>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</si>
  <si>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</si>
  <si>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</si>
  <si>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</si>
  <si>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</si>
  <si>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</si>
  <si>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</si>
  <si>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</si>
  <si>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</si>
  <si>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</si>
  <si>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</si>
  <si>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</si>
  <si>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</si>
  <si>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</si>
  <si>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</si>
  <si>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</si>
  <si>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</si>
  <si>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</si>
  <si>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</si>
  <si>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</si>
  <si>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</si>
  <si>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</si>
  <si>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</si>
  <si>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</si>
  <si>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</si>
  <si>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</si>
  <si>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</si>
  <si>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</si>
  <si>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</si>
  <si>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</si>
  <si>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</si>
  <si>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</si>
  <si>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</si>
  <si>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</si>
  <si>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</si>
  <si>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</si>
  <si>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</si>
  <si>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</si>
  <si>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</si>
  <si>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</si>
  <si>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</si>
  <si>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</si>
  <si>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</si>
  <si>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</si>
  <si>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</si>
  <si>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</si>
  <si>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</si>
  <si>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</si>
  <si>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</si>
  <si>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</si>
  <si>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</si>
  <si>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</si>
  <si>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</si>
  <si>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</si>
  <si>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</si>
  <si>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</si>
  <si>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</si>
  <si>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</si>
  <si>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</si>
  <si>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</si>
  <si>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</si>
  <si>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</si>
  <si>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</si>
  <si>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</si>
  <si>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</si>
  <si>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</si>
  <si>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</si>
  <si>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</si>
  <si>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</si>
  <si>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</si>
  <si>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</si>
  <si>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</si>
  <si>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</si>
  <si>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</si>
  <si>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</si>
  <si>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</si>
  <si>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</si>
  <si>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</si>
  <si>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</si>
  <si>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</si>
  <si>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</si>
  <si>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</si>
  <si>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</si>
  <si>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</si>
  <si>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</si>
  <si>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</si>
  <si>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</si>
  <si>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</si>
  <si>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</si>
  <si>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</si>
  <si>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</si>
  <si>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</si>
  <si>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</si>
  <si>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</si>
  <si>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</si>
  <si>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</si>
  <si>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</si>
  <si>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</si>
  <si>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</si>
  <si>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</si>
  <si>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</si>
  <si>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</si>
  <si>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</si>
  <si>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</si>
  <si>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</si>
  <si>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</si>
  <si>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</si>
  <si>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</si>
  <si>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</si>
  <si>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</si>
  <si>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</si>
  <si>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</si>
  <si>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</si>
  <si>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</si>
  <si>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</si>
  <si>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</si>
  <si>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</si>
  <si>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</si>
  <si>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</si>
  <si>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</si>
  <si>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</si>
  <si>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</si>
  <si>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</si>
  <si>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</si>
  <si>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</si>
  <si>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</si>
  <si>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</si>
  <si>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</si>
  <si>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</si>
  <si>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</si>
  <si>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</si>
  <si>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</si>
  <si>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</si>
  <si>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</si>
  <si>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</si>
  <si>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</si>
  <si>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</si>
  <si>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</si>
  <si>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</si>
  <si>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</si>
  <si>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</si>
  <si>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</si>
  <si>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</si>
  <si>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</si>
  <si>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</si>
  <si>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</si>
  <si>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</si>
  <si>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</si>
  <si>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</si>
  <si>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</si>
  <si>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</si>
  <si>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</si>
  <si>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</si>
  <si>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</si>
  <si>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</si>
  <si>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</si>
  <si>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</si>
  <si>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</si>
  <si>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</si>
  <si>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</si>
  <si>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</si>
  <si>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</si>
  <si>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</si>
  <si>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</si>
  <si>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</si>
  <si>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</si>
  <si>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</si>
  <si>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</si>
  <si>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</si>
  <si>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</si>
  <si>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</si>
  <si>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</si>
  <si>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</si>
  <si>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</si>
  <si>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</si>
  <si>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</si>
  <si>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</si>
  <si>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</si>
  <si>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</si>
  <si>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</si>
  <si>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</si>
  <si>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</si>
  <si>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</si>
  <si>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</si>
  <si>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</si>
  <si>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</si>
  <si>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</si>
  <si>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</si>
  <si>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</si>
  <si>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</si>
  <si>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</si>
  <si>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</si>
  <si>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</si>
  <si>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</si>
  <si>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</si>
  <si>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</si>
  <si>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</si>
  <si>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</si>
  <si>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</si>
  <si>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</si>
  <si>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</si>
  <si>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</si>
  <si>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</si>
  <si>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</si>
  <si>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</si>
  <si>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</si>
  <si>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</si>
  <si>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</si>
  <si>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</si>
  <si>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</si>
  <si>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</si>
  <si>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</si>
  <si>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</si>
  <si>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</si>
  <si>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</si>
  <si>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</si>
  <si>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</si>
  <si>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</si>
  <si>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</si>
  <si>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</si>
  <si>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</si>
  <si>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</si>
  <si>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</si>
  <si>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</si>
  <si>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</si>
  <si>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</si>
  <si>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</si>
  <si>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</si>
  <si>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</si>
  <si>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</si>
  <si>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</si>
  <si>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</si>
  <si>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</si>
  <si>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</si>
  <si>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</si>
  <si>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</si>
  <si>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</si>
  <si>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</si>
  <si>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</si>
  <si>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</si>
  <si>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</si>
  <si>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</si>
  <si>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</si>
  <si>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</si>
  <si>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</si>
  <si>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</si>
  <si>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</si>
  <si>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</si>
  <si>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</si>
  <si>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</si>
  <si>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</si>
  <si>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</si>
  <si>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</si>
  <si>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</si>
  <si>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</si>
  <si>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</si>
  <si>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</si>
  <si>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</si>
  <si>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</si>
  <si>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</si>
  <si>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</si>
  <si>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</si>
  <si>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</si>
  <si>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</si>
  <si>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</si>
  <si>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</si>
  <si>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</si>
  <si>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</si>
  <si>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</si>
  <si>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</si>
  <si>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</si>
  <si>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</si>
  <si>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</si>
  <si>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</si>
  <si>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</si>
  <si>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</si>
  <si>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</si>
  <si>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</si>
  <si>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</si>
  <si>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</si>
  <si>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</si>
  <si>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</si>
  <si>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</si>
  <si>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</si>
  <si>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</si>
  <si>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</si>
  <si>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</si>
  <si>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</si>
  <si>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</si>
  <si>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</si>
  <si>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</si>
  <si>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</si>
  <si>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</si>
  <si>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</si>
  <si>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</si>
  <si>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</si>
  <si>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</si>
  <si>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</si>
  <si>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</si>
  <si>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</si>
  <si>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</si>
  <si>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</si>
  <si>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</si>
  <si>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</si>
  <si>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</si>
  <si>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</si>
  <si>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</si>
  <si>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</si>
  <si>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</si>
  <si>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</si>
  <si>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</si>
  <si>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</si>
  <si>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</si>
  <si>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</si>
  <si>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</si>
  <si>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</si>
  <si>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</si>
  <si>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</si>
  <si>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</si>
  <si>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</si>
  <si>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</si>
  <si>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</si>
  <si>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</si>
  <si>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</si>
  <si>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</si>
  <si>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</si>
  <si>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</si>
  <si>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</si>
  <si>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</si>
  <si>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</si>
  <si>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</si>
  <si>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</si>
  <si>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</si>
  <si>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</si>
  <si>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</si>
  <si>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</si>
  <si>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</si>
  <si>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</si>
  <si>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</si>
  <si>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</si>
  <si>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</si>
  <si>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</si>
  <si>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</si>
  <si>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</si>
  <si>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</si>
  <si>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</si>
  <si>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</si>
  <si>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</si>
  <si>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</si>
  <si>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</si>
  <si>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</si>
  <si>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</si>
  <si>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</si>
  <si>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</si>
  <si>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</si>
  <si>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</si>
  <si>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</si>
  <si>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</si>
  <si>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</si>
  <si>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</si>
  <si>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</si>
  <si>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</si>
  <si>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</si>
  <si>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</si>
  <si>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</si>
  <si>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</si>
  <si>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</si>
  <si>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</si>
  <si>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</si>
  <si>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</si>
  <si>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</si>
  <si>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</si>
  <si>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</si>
  <si>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</si>
  <si>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</si>
  <si>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</si>
  <si>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</si>
  <si>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</si>
  <si>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</si>
  <si>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</si>
  <si>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</si>
  <si>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</si>
  <si>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</si>
  <si>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</si>
  <si>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</si>
  <si>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</si>
  <si>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</si>
  <si>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</si>
  <si>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</si>
  <si>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</si>
  <si>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</si>
  <si>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</si>
  <si>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</si>
  <si>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</si>
  <si>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</si>
  <si>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</si>
  <si>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</si>
  <si>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</si>
  <si>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</si>
  <si>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</si>
  <si>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</si>
  <si>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</si>
  <si>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</si>
  <si>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</si>
  <si>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</si>
  <si>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</si>
  <si>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</si>
  <si>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</si>
  <si>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</si>
  <si>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</si>
  <si>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</si>
  <si>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</si>
  <si>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</si>
  <si>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</si>
  <si>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</si>
  <si>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</si>
  <si>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</si>
  <si>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</si>
  <si>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</si>
  <si>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</si>
  <si>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</si>
  <si>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</si>
  <si>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</si>
  <si>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</si>
  <si>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</si>
  <si>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</si>
  <si>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</si>
  <si>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</si>
  <si>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</si>
  <si>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</si>
  <si>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</si>
  <si>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</si>
  <si>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</si>
  <si>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</si>
  <si>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</si>
  <si>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</si>
  <si>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</si>
  <si>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</si>
  <si>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</si>
  <si>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</si>
  <si>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</si>
  <si>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</si>
  <si>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</si>
  <si>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</si>
  <si>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</si>
  <si>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</si>
  <si>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</si>
  <si>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</si>
  <si>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</si>
  <si>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</si>
  <si>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</si>
  <si>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</si>
  <si>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</si>
  <si>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</si>
  <si>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</si>
  <si>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</si>
  <si>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</si>
  <si>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</si>
  <si>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</si>
  <si>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</si>
  <si>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</si>
  <si>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</si>
  <si>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</si>
  <si>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</si>
  <si>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</si>
  <si>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</si>
  <si>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</si>
  <si>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</si>
  <si>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</si>
  <si>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</si>
  <si>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</si>
  <si>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</si>
  <si>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</si>
  <si>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</si>
  <si>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</si>
  <si>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</si>
  <si>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</si>
  <si>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</si>
  <si>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</si>
  <si>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</si>
  <si>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</si>
  <si>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</si>
  <si>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</si>
  <si>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</si>
  <si>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</si>
  <si>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</si>
  <si>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</si>
  <si>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</si>
  <si>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</si>
  <si>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</si>
  <si>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</si>
  <si>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</si>
  <si>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</si>
  <si>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</si>
  <si>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</si>
  <si>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</si>
  <si>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</si>
  <si>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</si>
  <si>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</si>
  <si>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</si>
  <si>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</si>
  <si>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</si>
  <si>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</si>
  <si>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</si>
  <si>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</si>
  <si>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</si>
  <si>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</si>
  <si>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</si>
  <si>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</si>
  <si>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</si>
  <si>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</si>
  <si>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</si>
  <si>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</si>
  <si>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</si>
  <si>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</si>
  <si>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</si>
  <si>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</si>
  <si>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</si>
  <si>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</si>
  <si>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</si>
  <si>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</si>
  <si>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</si>
  <si>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</si>
  <si>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</si>
  <si>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</si>
  <si>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</si>
  <si>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</si>
  <si>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</si>
  <si>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</si>
  <si>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</si>
  <si>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</si>
  <si>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</si>
  <si>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</si>
  <si>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</si>
  <si>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</si>
  <si>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</si>
  <si>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</si>
  <si>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</si>
  <si>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</si>
  <si>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</si>
  <si>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</si>
  <si>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</si>
  <si>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</si>
  <si>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</si>
  <si>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</si>
  <si>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</si>
  <si>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</si>
  <si>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</si>
  <si>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</si>
  <si>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</si>
  <si>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</si>
  <si>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</si>
  <si>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</si>
  <si>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</si>
  <si>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</si>
  <si>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</si>
  <si>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</si>
  <si>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</si>
  <si>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</si>
  <si>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</si>
  <si>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</si>
  <si>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</si>
  <si>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</si>
  <si>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</si>
  <si>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</si>
  <si>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</si>
  <si>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</si>
  <si>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</si>
  <si>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</si>
  <si>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</si>
  <si>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</si>
  <si>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</si>
  <si>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</si>
  <si>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</si>
  <si>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</si>
  <si>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</si>
  <si>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</si>
  <si>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</si>
  <si>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</si>
  <si>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</si>
  <si>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</si>
  <si>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</si>
  <si>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</si>
  <si>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</si>
  <si>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</si>
  <si>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</si>
  <si>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</si>
  <si>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</si>
  <si>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</si>
  <si>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</si>
  <si>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</si>
  <si>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</si>
  <si>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</si>
  <si>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</si>
  <si>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</si>
  <si>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</si>
  <si>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</si>
  <si>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</si>
  <si>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</si>
  <si>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</si>
  <si>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</si>
  <si>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</si>
  <si>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</si>
  <si>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</si>
  <si>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</si>
  <si>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</si>
  <si>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</si>
  <si>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</si>
  <si>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</si>
  <si>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</si>
  <si>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</si>
  <si>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</si>
  <si>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</si>
  <si>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</si>
  <si>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</si>
  <si>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</si>
  <si>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</si>
  <si>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</si>
  <si>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</si>
  <si>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</si>
  <si>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</si>
  <si>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</si>
  <si>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</si>
  <si>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</si>
  <si>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</si>
  <si>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</si>
  <si>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</si>
  <si>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</si>
  <si>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</si>
  <si>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</si>
  <si>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</si>
  <si>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</si>
  <si>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</si>
  <si>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</si>
  <si>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</si>
  <si>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</si>
  <si>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</si>
  <si>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</si>
  <si>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</si>
  <si>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</si>
  <si>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</si>
  <si>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</si>
  <si>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</si>
  <si>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</si>
  <si>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</si>
  <si>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</si>
  <si>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</si>
  <si>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</si>
  <si>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</si>
  <si>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</si>
  <si>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</si>
  <si>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</si>
  <si>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</si>
  <si>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</si>
  <si>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</si>
  <si>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</si>
  <si>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</si>
  <si>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</si>
  <si>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</si>
  <si>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</si>
  <si>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</si>
  <si>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</si>
  <si>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</si>
  <si>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</si>
  <si>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</si>
  <si>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</si>
  <si>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</si>
  <si>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</si>
  <si>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</si>
  <si>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</si>
  <si>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</si>
  <si>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</si>
  <si>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</si>
  <si>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</si>
  <si>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</si>
  <si>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</si>
  <si>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</si>
  <si>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</si>
  <si>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</si>
  <si>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</si>
  <si>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</si>
  <si>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</si>
  <si>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</si>
  <si>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</si>
  <si>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</si>
  <si>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</si>
  <si>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</si>
  <si>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</si>
  <si>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</si>
  <si>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</si>
  <si>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</si>
  <si>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</si>
  <si>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</si>
  <si>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</si>
  <si>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</si>
  <si>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</si>
  <si>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</si>
  <si>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</si>
  <si>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</si>
  <si>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</si>
  <si>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</si>
  <si>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</si>
  <si>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</si>
  <si>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</si>
  <si>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</si>
  <si>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</si>
  <si>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</si>
  <si>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</si>
  <si>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</si>
  <si>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</si>
  <si>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</si>
  <si>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</si>
  <si>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</si>
  <si>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</si>
  <si>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</si>
  <si>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</si>
  <si>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</si>
  <si>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</si>
  <si>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</si>
  <si>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</si>
  <si>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</si>
  <si>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</si>
  <si>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</si>
  <si>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</si>
  <si>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</si>
  <si>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</si>
  <si>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</si>
  <si>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</si>
  <si>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</si>
  <si>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</si>
  <si>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</si>
  <si>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</si>
  <si>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</si>
  <si>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</si>
  <si>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</si>
  <si>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</si>
  <si>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</si>
  <si>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</si>
  <si>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</si>
  <si>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</si>
  <si>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</si>
  <si>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</si>
  <si>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</si>
  <si>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</si>
  <si>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</si>
  <si>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</si>
  <si>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</si>
  <si>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</si>
  <si>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</si>
  <si>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</si>
  <si>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</si>
  <si>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</si>
  <si>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</si>
  <si>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</si>
  <si>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</si>
  <si>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</si>
  <si>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</si>
  <si>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</si>
  <si>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</si>
  <si>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</si>
  <si>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</si>
  <si>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</si>
  <si>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</si>
  <si>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</si>
  <si>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</si>
  <si>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</si>
  <si>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</si>
  <si>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</si>
  <si>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</si>
  <si>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</si>
  <si>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</si>
  <si>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</si>
  <si>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</si>
  <si>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</si>
  <si>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</si>
  <si>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</si>
  <si>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</si>
  <si>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</si>
  <si>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</si>
  <si>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</si>
  <si>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</si>
  <si>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</si>
  <si>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</si>
  <si>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</si>
  <si>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</si>
  <si>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</si>
  <si>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</si>
  <si>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</si>
  <si>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</si>
  <si>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</si>
  <si>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</si>
  <si>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</si>
  <si>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</si>
  <si>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</si>
  <si>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</si>
  <si>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</si>
  <si>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</si>
  <si>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</si>
  <si>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</si>
  <si>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</si>
  <si>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</si>
  <si>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</si>
  <si>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</si>
  <si>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</si>
  <si>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</si>
  <si>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</si>
  <si>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</si>
  <si>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</si>
  <si>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</si>
  <si>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</si>
  <si>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</si>
  <si>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</si>
  <si>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</si>
  <si>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</si>
  <si>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</si>
  <si>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</si>
  <si>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</si>
  <si>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</si>
  <si>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</si>
  <si>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</si>
  <si>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</si>
  <si>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</si>
  <si>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</si>
  <si>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</si>
  <si>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</si>
  <si>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</si>
  <si>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</si>
  <si>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</si>
  <si>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</si>
  <si>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</si>
  <si>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</si>
  <si>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</si>
  <si>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</si>
  <si>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</si>
  <si>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</si>
  <si>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</si>
  <si>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</si>
  <si>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</si>
  <si>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</si>
  <si>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</si>
  <si>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</si>
  <si>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</si>
  <si>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</si>
  <si>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</si>
  <si>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</si>
  <si>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</si>
  <si>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</si>
  <si>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</si>
  <si>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</si>
  <si>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</si>
  <si>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</si>
  <si>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</si>
  <si>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</si>
  <si>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</si>
  <si>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</si>
  <si>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</si>
  <si>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</si>
  <si>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</si>
  <si>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</si>
  <si>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</si>
  <si>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</si>
  <si>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</si>
  <si>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</si>
  <si>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</si>
  <si>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</si>
  <si>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</si>
  <si>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</si>
  <si>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</si>
  <si>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</si>
  <si>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</si>
  <si>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</si>
  <si>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</si>
  <si>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</si>
  <si>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</si>
  <si>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</si>
  <si>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</si>
  <si>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</si>
  <si>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</si>
  <si>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</si>
  <si>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</si>
  <si>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</si>
  <si>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</si>
  <si>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</si>
  <si>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</si>
  <si>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</si>
  <si>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</si>
  <si>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</si>
  <si>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</si>
  <si>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</si>
  <si>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</si>
  <si>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</si>
  <si>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</si>
  <si>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</si>
  <si>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</si>
  <si>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</si>
  <si>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</si>
  <si>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</si>
  <si>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</si>
  <si>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</si>
  <si>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</si>
  <si>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</si>
  <si>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</si>
  <si>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</si>
  <si>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</si>
  <si>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</si>
  <si>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</si>
  <si>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</si>
  <si>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</si>
  <si>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</si>
  <si>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</si>
  <si>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</si>
  <si>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</si>
  <si>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</si>
  <si>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</si>
  <si>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</si>
  <si>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</si>
  <si>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</si>
  <si>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</si>
  <si>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</si>
  <si>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</si>
  <si>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</si>
  <si>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</si>
  <si>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</si>
  <si>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</si>
  <si>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</si>
  <si>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</si>
  <si>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</si>
  <si>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</si>
  <si>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</si>
  <si>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</si>
  <si>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</si>
  <si>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</si>
  <si>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</si>
  <si>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</si>
  <si>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</si>
  <si>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</si>
  <si>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</si>
  <si>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</si>
  <si>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</si>
  <si>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</si>
  <si>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</si>
  <si>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</si>
  <si>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</si>
  <si>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</si>
  <si>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</si>
  <si>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</si>
  <si>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</si>
  <si>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</si>
  <si>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</si>
  <si>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</si>
  <si>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</si>
  <si>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</si>
  <si>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</si>
  <si>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</si>
  <si>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</si>
  <si>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</si>
  <si>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</si>
  <si>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</si>
  <si>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</si>
  <si>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</si>
  <si>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</si>
  <si>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</si>
  <si>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</si>
  <si>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</si>
  <si>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</si>
  <si>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</si>
  <si>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</si>
  <si>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</si>
  <si>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</si>
  <si>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</si>
  <si>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</si>
  <si>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</si>
  <si>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</si>
  <si>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</si>
  <si>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</si>
  <si>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</si>
  <si>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</si>
  <si>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</si>
  <si>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</si>
  <si>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</si>
  <si>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</si>
  <si>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</si>
  <si>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</si>
  <si>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</si>
  <si>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</si>
  <si>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</si>
  <si>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</si>
  <si>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</si>
  <si>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</si>
  <si>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</si>
  <si>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</si>
  <si>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</si>
  <si>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</si>
  <si>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</si>
  <si>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</si>
  <si>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</si>
  <si>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</si>
  <si>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</si>
  <si>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</si>
  <si>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</si>
  <si>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</si>
  <si>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</si>
  <si>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</si>
  <si>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</si>
  <si>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</si>
  <si>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</si>
  <si>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</si>
  <si>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</si>
  <si>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</si>
  <si>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</si>
  <si>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</si>
  <si>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</si>
  <si>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</si>
  <si>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</si>
  <si>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</si>
  <si>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</si>
  <si>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</si>
  <si>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</si>
  <si>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</si>
  <si>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</si>
  <si>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</si>
  <si>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</si>
  <si>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</si>
  <si>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</si>
  <si>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</si>
  <si>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</si>
  <si>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</si>
  <si>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</si>
  <si>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</si>
  <si>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</si>
  <si>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</si>
  <si>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</si>
  <si>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</si>
  <si>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</si>
  <si>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</si>
  <si>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</si>
  <si>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</si>
  <si>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</si>
  <si>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</si>
  <si>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</si>
  <si>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</si>
  <si>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</si>
  <si>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</si>
  <si>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</si>
  <si>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</si>
  <si>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</si>
  <si>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</si>
  <si>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</si>
  <si>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</si>
  <si>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</si>
  <si>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</si>
  <si>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</si>
  <si>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</si>
  <si>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</si>
  <si>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</si>
  <si>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</si>
  <si>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</si>
  <si>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</si>
  <si>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</si>
  <si>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</si>
  <si>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</si>
  <si>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</si>
  <si>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</si>
  <si>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</si>
  <si>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</si>
  <si>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</si>
  <si>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</si>
  <si>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</si>
  <si>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</si>
  <si>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</si>
  <si>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</si>
  <si>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</si>
  <si>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</si>
  <si>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</si>
  <si>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</si>
  <si>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</si>
  <si>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</si>
  <si>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</si>
  <si>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</si>
  <si>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</si>
  <si>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</si>
  <si>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</si>
  <si>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</si>
  <si>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</si>
  <si>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</si>
  <si>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</si>
  <si>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</si>
  <si>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</si>
  <si>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</si>
  <si>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</si>
  <si>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</si>
  <si>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</si>
  <si>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</si>
  <si>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</si>
  <si>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</si>
  <si>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</si>
  <si>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</si>
  <si>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</si>
  <si>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</si>
  <si>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</si>
  <si>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</si>
  <si>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</si>
  <si>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</si>
  <si>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</si>
  <si>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</si>
  <si>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</si>
  <si>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</si>
  <si>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</si>
  <si>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</si>
  <si>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</si>
  <si>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</si>
  <si>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</si>
  <si>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</si>
  <si>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</si>
  <si>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</si>
  <si>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</si>
  <si>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</si>
  <si>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</si>
  <si>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</si>
  <si>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</si>
  <si>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</si>
  <si>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</si>
  <si>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</si>
  <si>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</si>
  <si>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</si>
  <si>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</si>
  <si>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</si>
  <si>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</si>
  <si>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</si>
  <si>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</si>
  <si>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</si>
  <si>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</si>
  <si>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</si>
  <si>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</si>
  <si>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</si>
  <si>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</si>
  <si>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</si>
  <si>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</si>
  <si>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</si>
  <si>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</si>
  <si>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</si>
  <si>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</si>
  <si>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</si>
  <si>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</si>
  <si>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</si>
  <si>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</si>
  <si>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</si>
  <si>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</si>
  <si>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</si>
  <si>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</si>
  <si>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</si>
  <si>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</si>
  <si>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</si>
  <si>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</si>
  <si>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</si>
  <si>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</si>
  <si>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</si>
  <si>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</si>
  <si>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</si>
  <si>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</si>
  <si>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</si>
  <si>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</si>
  <si>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</si>
  <si>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</si>
  <si>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</si>
  <si>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</si>
  <si>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</si>
  <si>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</si>
  <si>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</si>
  <si>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</si>
  <si>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</si>
  <si>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</si>
  <si>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</si>
  <si>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</si>
  <si>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</si>
  <si>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</si>
  <si>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</si>
  <si>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</si>
  <si>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</si>
  <si>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</si>
  <si>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</si>
  <si>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</si>
  <si>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</si>
  <si>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</si>
  <si>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</si>
  <si>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</si>
  <si>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</si>
  <si>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</si>
  <si>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</si>
  <si>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</si>
  <si>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</si>
  <si>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</si>
  <si>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</si>
  <si>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</si>
  <si>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</si>
  <si>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</si>
  <si>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</si>
  <si>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</si>
  <si>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</si>
  <si>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</si>
  <si>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</si>
  <si>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</si>
  <si>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</si>
  <si>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</si>
  <si>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</si>
  <si>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</si>
  <si>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</si>
  <si>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</si>
  <si>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</si>
  <si>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</si>
  <si>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</si>
  <si>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</si>
  <si>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</si>
  <si>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</si>
  <si>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</si>
  <si>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</si>
  <si>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</si>
  <si>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</si>
  <si>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</si>
  <si>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</si>
  <si>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</si>
  <si>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</si>
  <si>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</si>
  <si>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</si>
  <si>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</si>
  <si>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</si>
  <si>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</si>
  <si>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</si>
  <si>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</si>
  <si>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</si>
  <si>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</si>
  <si>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</si>
  <si>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</si>
  <si>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</si>
  <si>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</si>
  <si>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</si>
  <si>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</si>
  <si>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</si>
  <si>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</si>
  <si>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</si>
  <si>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</si>
  <si>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</si>
  <si>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</si>
  <si>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</si>
  <si>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</si>
  <si>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</si>
  <si>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</si>
  <si>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</si>
  <si>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</si>
  <si>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</si>
  <si>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</si>
  <si>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</si>
  <si>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</si>
  <si>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</si>
  <si>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</si>
  <si>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</si>
  <si>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</si>
  <si>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</si>
  <si>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</si>
  <si>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</si>
  <si>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</si>
  <si>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</si>
  <si>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</si>
  <si>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</si>
  <si>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</si>
  <si>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</si>
  <si>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</si>
  <si>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</si>
  <si>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</si>
  <si>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</si>
  <si>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</si>
  <si>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</si>
  <si>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</si>
  <si>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</si>
  <si>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</si>
  <si>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</si>
  <si>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</si>
  <si>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</si>
  <si>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</si>
  <si>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</si>
  <si>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</si>
  <si>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</si>
  <si>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</si>
  <si>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</si>
  <si>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</si>
  <si>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</si>
  <si>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</si>
  <si>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</si>
  <si>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</si>
  <si>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</si>
  <si>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</si>
  <si>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</si>
  <si>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</si>
  <si>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</si>
  <si>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</si>
  <si>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</si>
  <si>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</si>
  <si>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</si>
  <si>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</si>
  <si>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</si>
  <si>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</si>
  <si>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</si>
  <si>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</si>
  <si>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</si>
  <si>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</si>
  <si>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</si>
  <si>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</si>
  <si>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</si>
  <si>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</si>
  <si>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</si>
  <si>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 xml:space="preserve">140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</si>
  <si>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</si>
  <si>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</si>
  <si>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</si>
  <si>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</si>
  <si>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</si>
  <si>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</si>
  <si>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</si>
  <si>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</si>
  <si>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</si>
  <si>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</si>
  <si>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</si>
  <si>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</si>
  <si>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</si>
  <si>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</si>
  <si>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</si>
  <si>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</si>
  <si>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</si>
  <si>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</si>
  <si>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</si>
  <si>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</si>
  <si>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</si>
  <si>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</si>
  <si>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</si>
  <si>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</si>
  <si>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</si>
  <si>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</si>
  <si>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</si>
  <si>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</si>
  <si>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</si>
  <si>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</si>
  <si>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</si>
  <si>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</si>
  <si>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</si>
  <si>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</si>
  <si>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</si>
  <si>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</si>
  <si>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</si>
  <si>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</si>
  <si>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</si>
  <si>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</si>
  <si>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</si>
  <si>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</si>
  <si>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</si>
  <si>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</si>
  <si>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</si>
  <si>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</si>
  <si>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</si>
  <si>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</si>
  <si>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</si>
  <si>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</si>
  <si>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</si>
  <si>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</si>
  <si>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</si>
  <si>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</si>
  <si>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</si>
  <si>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</si>
  <si>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</si>
  <si>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</si>
  <si>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</si>
  <si>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</si>
  <si>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</si>
  <si>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</si>
  <si>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</si>
  <si>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</si>
  <si>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</si>
  <si>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</si>
  <si>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</si>
  <si>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</si>
  <si>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</si>
  <si>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</si>
  <si>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</si>
  <si>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</si>
  <si>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</si>
  <si>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</si>
  <si>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</si>
  <si>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</si>
  <si>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</si>
  <si>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</si>
  <si>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</si>
  <si>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</si>
  <si>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</si>
  <si>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</si>
  <si>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</si>
  <si>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</si>
  <si>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</si>
  <si>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</si>
  <si>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</si>
  <si>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ETA 60 min</t>
  </si>
  <si>
    <t>PCM-20251022-00001005</t>
  </si>
  <si>
    <t>025-10-22 10:19:00</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</si>
  <si>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</si>
  <si>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</si>
  <si>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</si>
  <si>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</si>
  <si>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</si>
  <si>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</si>
  <si>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</si>
  <si>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</si>
  <si>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</si>
  <si>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</si>
  <si>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</si>
  <si>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PCM-20251022-00001100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</si>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</sst>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9" totalsRowShown="0" headerRowDxfId="31" dataDxfId="30" headerRowBorderDxfId="28" tableBorderDxfId="29">
  <autoFilter ref="A1:L5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289.55344201388652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9.0584535879606847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45952.501867939813</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3.0154976848280057E-2</v>
      </c>
      <c r="H5" s="138">
        <v>45952.466678240744</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45952.501867939813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45952.501867939813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45952.501867939813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45952.501867939813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45952.501867939813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45952.501867939813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45952.501867939813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45952.501867939813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45952.501867939813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45952.501867939813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45952.501867939813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45952.501867939813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45952.501867939813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45952.501867939813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45952.501867939813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45952.501867939813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45952.501867939813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45952.501867939813</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45952.501867939813</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45952.501867939813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45952.501867939813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45952.501867939813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45952.501867939813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45952.501867939813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45952.501867939813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45952.501867939813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45952.501867939813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45952.501867939813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45952.501867939813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45952.501867939813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45952.501867939813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45952.501867939813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45952.501867939813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45952.501867939813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45952.501867939813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45952.501867939813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45952.501867939813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45952.501867939813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45952.501867939813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45952.501867939813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45952.501867939813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45952.501867939813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45952.501867939813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45952.501867939813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45952.501867939813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45952.501867939813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45952.501867939813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45952.501867939813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45952.501867939813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45952.501867939813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45952.501867939813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45952.501867939813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45952.501867939813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45952.501867939813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45952.501867939813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45952.501867939813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45952.501867939813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45952.501867939813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45952.501867939813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45952.501867939813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45952.501867939813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45952.501867939813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45952.501867939813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45952.501867939813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45952.501867939813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45952.501867939813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45952.501867939813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45952.501867939813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45952.501867939813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45952.501867939813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45952.501867939813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45952.501867939813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45952.501867939813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45952.501867939813</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45952.501867939813</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145.77478460648126</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127.50202997685119</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8.006092476847698</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v>3</v>
      </c>
      <c r="D6" s="18" t="s">
        <v>26390</v>
      </c>
      <c r="E6" s="116" t="s">
        <v>38998</v>
      </c>
      <c r="F6" s="117">
        <v>45952.460081018522</v>
      </c>
      <c r="G6" s="118">
        <f ca="1">IFERROR(NOW()-F6,"-")</f>
        <v>4.1786921290622558E-2</v>
      </c>
      <c r="H6" s="117">
        <v>45952.448773148149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v>1</v>
      </c>
      <c r="D7" s="18" t="s">
        <v>31823</v>
      </c>
      <c r="E7" s="116" t="s">
        <v>38998</v>
      </c>
      <c r="F7" s="117">
        <v>45952.449664351851</v>
      </c>
      <c r="G7" s="118">
        <f ca="1">IFERROR(NOW()-F7,"-")</f>
        <v>5.2203587962139864E-2</v>
      </c>
      <c r="H7" s="117" t="s">
        <v>39095</v>
      </c>
      <c r="I7" s="18" t="str">
        <f>IFERROR(VLOOKUP(D7,DB!A:F,6,0),"")</f>
        <v>SCECO</v>
      </c>
      <c r="J7" s="18" t="str">
        <f>IFERROR(VLOOKUP(D7,DB!A:G,7,0),"")</f>
        <v>Vandalized</v>
      </c>
      <c r="K7" s="19" t="s">
        <v>39096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45952.501867939813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45952.501867939813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45952.501867939813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45952.501867939813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45952.501867939813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45952.501867939813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45952.501867939813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45952.501867939813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45952.501867939813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45952.501867939813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45952.501867939813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45952.501867939813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45952.501867939813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45952.501867939813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45952.501867939813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45952.501867939813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45952.501867939813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45952.501867939813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45952.501867939813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45952.501867939813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45952.501867939813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45952.501867939813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45952.501867939813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45952.501867939813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45952.501867939813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45952.501867939813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45952.501867939813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45952.501867939813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45952.501867939813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45952.501867939813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45952.501867939813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45952.501867939813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45952.501867939813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45952.501867939813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45952.501867939813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45952.501867939813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45952.501867939813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45952.501867939813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45952.501867939813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45952.501867939813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45952.501867939813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45952.501867939813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45952.501867939813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45952.501867939813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45952.501867939813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45952.501867939813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45952.501867939813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45952.501867939813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45952.501867939813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45952.501867939813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45952.501867939813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45952.501867939813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45952.501867939813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45952.501867939813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45952.501867939813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45952.501867939813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45952.501867939813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45952.501867939813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45952.501867939813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45952.501867939813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45952.501867939813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45952.501867939813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45952.501867939813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45952.501867939813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45952.501867939813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45952.501867939813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45952.501867939813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45952.501867939813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45952.501867939813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45952.501867939813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45952.501867939813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45952.501867939813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45952.501867939813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45952.501867939813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45952.501867939813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45952.501867939813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45952.501867939813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45952.501867939813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45952.501867939813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45952.501867939813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45952.501867939813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45952.501867939813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45952.501867939813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45952.501867939813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45952.501867939813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45952.501867939813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45952.501867939813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45952.501867939813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45952.501867939813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45952.501867939813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45952.501867939813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45952.501867939813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45952.501867939813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45952.501867939813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45952.501867939813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45952.501867939813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45952.501867939813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45952.501867939813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45952.501867939813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45952.501867939813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45952.501867939813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45952.501867939813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45952.501867939813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45952.501867939813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45952.501867939813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45952.501867939813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45952.501867939813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45952.501867939813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45952.501867939813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45952.501867939813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45952.501867939813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45952.501867939813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45952.501867939813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45952.501867939813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45952.501867939813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45952.501867939813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45952.501867939813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45952.501867939813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45952.501867939813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45952.501867939813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45952.501867939813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45952.501867939813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45952.501867939813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45952.501867939813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45952.501867939813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45952.501867939813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45952.501867939813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45952.501867939813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45952.501867939813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45952.501867939813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45952.501867939813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45952.501867939813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45952.501867939813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45952.501867939813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45952.501867939813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45952.501867939813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45952.501867939813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45952.501867939813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45952.501867939813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45952.501867939813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45952.501867939813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45952.501867939813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45952.501867939813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45952.501867939813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45952.501867939813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45952.501867939813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45952.501867939813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45952.501867939813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45952.501867939813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45952.501867939813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45952.501867939813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45952.501867939813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45952.501867939813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45952.501867939813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45952.501867939813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45952.501867939813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45952.501867939813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45952.501867939813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45952.501867939813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45952.501867939813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45952.501867939813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45952.501867939813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45952.501867939813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45952.501867939813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45952.501867939813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45952.501867939813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45952.501867939813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45952.501867939813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45952.501867939813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45952.501867939813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45952.501867939813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45952.501867939813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45952.501867939813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45952.501867939813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45952.501867939813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45952.501867939813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45952.501867939813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45952.501867939813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45952.501867939813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45952.501867939813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45952.501867939813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45952.501867939813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45952.501867939813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45952.501867939813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45952.501867939813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45952.501867939813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45952.501867939813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45952.501867939813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45952.501867939813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45952.501867939813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45952.501867939813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45952.501867939813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45952.501867939813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45952.501867939813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45952.501867939813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45952.501867939813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45952.501867939813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45952.501867939813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45952.501867939813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45952.501867939813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45952.501867939813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45952.501867939813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45952.501867939813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45952.501867939813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45952.501867939813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45952.501867939813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45952.501867939813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45952.501867939813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45952.501867939813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45952.501867939813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45952.501867939813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45952.501867939813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45952.501867939813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45952.501867939813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45952.501867939813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45952.501867939813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45952.501867939813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45952.501867939813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45952.501867939813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45952.501867939813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45952.501867939813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45952.501867939813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45952.501867939813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45952.501867939813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45952.501867939813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45952.501867939813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45952.501867939813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45952.501867939813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45952.501867939813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45952.501867939813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45952.501867939813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45952.501867939813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45952.501867939813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45952.501867939813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45952.501867939813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45952.501867939813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45952.501867939813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45952.501867939813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45952.501867939813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45952.501867939813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45952.501867939813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45952.501867939813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45952.501867939813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45952.501867939813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45952.501867939813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45952.501867939813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45952.501867939813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45952.501867939813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45952.501867939813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45952.501867939813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45952.501867939813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45952.501867939813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45952.501867939813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45952.501867939813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45952.501867939813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45952.501867939813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45952.501867939813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45952.501867939813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45952.501867939813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45952.501867939813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45952.501867939813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45952.501867939813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45952.501867939813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45952.501867939813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45952.501867939813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45952.501867939813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45952.501867939813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45952.501867939813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45952.501867939813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45952.501867939813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45952.501867939813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45952.501867939813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45952.501867939813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45952.501867939813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45952.501867939813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45952.501867939813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45952.501867939813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45952.501867939813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45952.501867939813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45952.501867939813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45952.501867939813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45952.501867939813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45952.501867939813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45952.501867939813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45952.501867939813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45952.501867939813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45952.501867939813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45952.501867939813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45952.501867939813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45952.501867939813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45952.501867939813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45952.501867939813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45952.501867939813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45952.501867939813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45952.501867939813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45952.501867939813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45952.501867939813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45952.501867939813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45952.501867939813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45952.501867939813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45952.501867939813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45952.501867939813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45952.501867939813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45952.501867939813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45952.501867939813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45952.501867939813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45952.501867939813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45952.501867939813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45952.501867939813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45952.501867939813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45952.501867939813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45952.501867939813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45952.501867939813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45952.501867939813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45952.501867939813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45952.501867939813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45952.501867939813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45952.501867939813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45952.501867939813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45952.501867939813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45952.501867939813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45952.501867939813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45952.501867939813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45952.501867939813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45952.501867939813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45952.501867939813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45952.501867939813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45952.501867939813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45952.501867939813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45952.501867939813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45952.501867939813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45952.501867939813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45952.501867939813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45952.501867939813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45952.501867939813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45952.501867939813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45952.501867939813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45952.501867939813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45952.501867939813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45952.501867939813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45952.501867939813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45952.501867939813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45952.501867939813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45952.501867939813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45952.501867939813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45952.501867939813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45952.501867939813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45952.501867939813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45952.501867939813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45952.501867939813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45952.501867939813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45952.501867939813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45952.501867939813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45952.501867939813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45952.501867939813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45952.501867939813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45952.501867939813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45952.501867939813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45952.501867939813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45952.501867939813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45952.501867939813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45952.501867939813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45952.501867939813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45952.501867939813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45952.501867939813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45952.501867939813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45952.501867939813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45952.501867939813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45952.501867939813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45952.501867939813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45952.501867939813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45952.501867939813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45952.501867939813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45952.501867939813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45952.501867939813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45952.501867939813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45952.501867939813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45952.501867939813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45952.501867939813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45952.501867939813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45952.501867939813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45952.501867939813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45952.501867939813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45952.501867939813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45952.501867939813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45952.501867939813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45952.501867939813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45952.501867939813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45952.501867939813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45952.501867939813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45952.501867939813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45952.501867939813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45952.501867939813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45952.501867939813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45952.501867939813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45952.501867939813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45952.501867939813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45952.501867939813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45952.501867939813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45952.501867939813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45952.501867939813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45952.501867939813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45952.501867939813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45952.501867939813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45952.501867939813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45952.501867939813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45952.501867939813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45952.501867939813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45952.501867939813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45952.501867939813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45952.501867939813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45952.501867939813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45952.501867939813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45952.501867939813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45952.501867939813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45952.501867939813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45952.501867939813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45952.501867939813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45952.501867939813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45952.501867939813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45952.501867939813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45952.501867939813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45952.501867939813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45952.501867939813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45952.501867939813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45952.501867939813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45952.501867939813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45952.501867939813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45952.501867939813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45952.501867939813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45952.501867939813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45952.501867939813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45952.501867939813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45952.501867939813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45952.501867939813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45952.501867939813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45952.501867939813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45952.501867939813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45952.501867939813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45952.501867939813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45952.501867939813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45952.501867939813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45952.501867939813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45952.501867939813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45952.501867939813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45952.501867939813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45952.501867939813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45952.501867939813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45952.501867939813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45952.501867939813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45952.501867939813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45952.501867939813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45952.501867939813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45952.501867939813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45952.501867939813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45952.501867939813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45952.501867939813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45952.501867939813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45952.501867939813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45952.501867939813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45952.501867939813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45952.501867939813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45952.501867939813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45952.501867939813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45952.501867939813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45952.501867939813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45952.501867939813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45952.501867939813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45952.501867939813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45952.501867939813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45952.501867939813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45952.501867939813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45952.501867939813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45952.501867939813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45952.501867939813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45952.501867939813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45952.501867939813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45952.501867939813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45952.501867939813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45952.501867939813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45952.501867939813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45952.501867939813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45952.501867939813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45952.501867939813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45952.501867939813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45952.501867939813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45952.501867939813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45952.501867939813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45952.501867939813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45952.501867939813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45952.501867939813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45952.501867939813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45952.501867939813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45952.501867939813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45952.501867939813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45952.501867939813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45952.501867939813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45952.501867939813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45952.501867939813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45952.501867939813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45952.501867939813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45952.501867939813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45952.501867939813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45952.501867939813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45952.501867939813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45952.501867939813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45952.501867939813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45952.501867939813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45952.501867939813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45952.501867939813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45952.501867939813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45952.501867939813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45952.501867939813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45952.501867939813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45952.501867939813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45952.501867939813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45952.501867939813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45952.501867939813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45952.501867939813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45952.501867939813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45952.501867939813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45952.501867939813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45952.501867939813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45952.501867939813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45952.501867939813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45952.501867939813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45952.501867939813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45952.501867939813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45952.501867939813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45952.501867939813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45952.501867939813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45952.501867939813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45952.501867939813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45952.501867939813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45952.501867939813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45952.501867939813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45952.501867939813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45952.501867939813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45952.501867939813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45952.501867939813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45952.501867939813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45952.501867939813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45952.501867939813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45952.501867939813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45952.501867939813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45952.501867939813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45952.501867939813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45952.501867939813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45952.501867939813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45952.501867939813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45952.501867939813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45952.501867939813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45952.501867939813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45952.501867939813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45952.501867939813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45952.501867939813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45952.501867939813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45952.501867939813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45952.501867939813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45952.501867939813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45952.501867939813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45952.501867939813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45952.501867939813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45952.501867939813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45952.501867939813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45952.501867939813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45952.501867939813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45952.501867939813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45952.501867939813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45952.501867939813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45952.501867939813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45952.501867939813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45952.501867939813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45952.501867939813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45952.501867939813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45952.501867939813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45952.501867939813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45952.501867939813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45952.501867939813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45952.501867939813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45952.501867939813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45952.501867939813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45952.501867939813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45952.501867939813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45952.501867939813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45952.501867939813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45952.501867939813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45952.501867939813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45952.501867939813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45952.501867939813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45952.501867939813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45952.501867939813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45952.501867939813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45952.501867939813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45952.501867939813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45952.501867939813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45952.501867939813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45952.501867939813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45952.501867939813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45952.501867939813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45952.501867939813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45952.501867939813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45952.501867939813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45952.501867939813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45952.501867939813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45952.501867939813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45952.501867939813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45952.501867939813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45952.501867939813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45952.501867939813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45952.501867939813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45952.501867939813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45952.501867939813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45952.501867939813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45952.501867939813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45952.501867939813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45952.501867939813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45952.501867939813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45952.501867939813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45952.501867939813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45952.501867939813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45952.501867939813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45952.501867939813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45952.501867939813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45952.501867939813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45952.501867939813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45952.501867939813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45952.501867939813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45952.501867939813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45952.501867939813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45952.501867939813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45952.501867939813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45952.501867939813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45952.501867939813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45952.501867939813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45952.501867939813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45952.501867939813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45952.501867939813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45952.501867939813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45952.501867939813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45952.501867939813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45952.501867939813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45952.501867939813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45952.501867939813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45952.501867939813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45952.501867939813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45952.501867939813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45952.501867939813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45952.501867939813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45952.501867939813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45952.501867939813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45952.501867939813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45952.501867939813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45952.501867939813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45952.501867939813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45952.501867939813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45952.501867939813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45952.501867939813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45952.501867939813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45952.501867939813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45952.501867939813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45952.501867939813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45952.501867939813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45952.501867939813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45952.501867939813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45952.501867939813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45952.501867939813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45952.501867939813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45952.501867939813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45952.501867939813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45952.501867939813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45952.501867939813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45952.501867939813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45952.501867939813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45952.501867939813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45952.501867939813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45952.501867939813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45952.501867939813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45952.501867939813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45952.501867939813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45952.501867939813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45952.501867939813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45952.501867939813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45952.501867939813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45952.501867939813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45952.501867939813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45952.501867939813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45952.501867939813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45952.501867939813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45952.501867939813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45952.501867939813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45952.501867939813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45952.501867939813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45952.501867939813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45952.501867939813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45952.501867939813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45952.501867939813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45952.501867939813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45952.501867939813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45952.501867939813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45952.501867939813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45952.501867939813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45952.501867939813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45952.501867939813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45952.501867939813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45952.501867939813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45952.501867939813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45952.501867939813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45952.501867939813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45952.501867939813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45952.501867939813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45952.501867939813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45952.501867939813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45952.501867939813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45952.501867939813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45952.501867939813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45952.501867939813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45952.501867939813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45952.501867939813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45952.501867939813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45952.501867939813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45952.501867939813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45952.501867939813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45952.501867939813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45952.501867939813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45952.501867939813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45952.501867939813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45952.501867939813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45952.501867939813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45952.501867939813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45952.501867939813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45952.501867939813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45952.501867939813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45952.501867939813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45952.501867939813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45952.501867939813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45952.501867939813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45952.501867939813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45952.501867939813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45952.501867939813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45952.501867939813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45952.501867939813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45952.501867939813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45952.501867939813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45952.501867939813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45952.501867939813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45952.501867939813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45952.501867939813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45952.501867939813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45952.501867939813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45952.501867939813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45952.501867939813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45952.501867939813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45952.501867939813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45952.501867939813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45952.501867939813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45952.501867939813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45952.501867939813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45952.501867939813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45952.501867939813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45952.501867939813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45952.501867939813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45952.501867939813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45952.501867939813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45952.501867939813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45952.501867939813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45952.501867939813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45952.501867939813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45952.501867939813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45952.501867939813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45952.501867939813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45952.501867939813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45952.501867939813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45952.501867939813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45952.501867939813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45952.501867939813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45952.501867939813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45952.501867939813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45952.501867939813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45952.501867939813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45952.501867939813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45952.501867939813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45952.501867939813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45952.501867939813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45952.501867939813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45952.501867939813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45952.501867939813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45952.501867939813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45952.501867939813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45952.501867939813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45952.501867939813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45952.501867939813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45952.501867939813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45952.501867939813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45952.501867939813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45952.501867939813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45952.501867939813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45952.501867939813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45952.501867939813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45952.501867939813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45952.501867939813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45952.501867939813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45952.501867939813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45952.501867939813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45952.501867939813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45952.501867939813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45952.501867939813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45952.501867939813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45952.501867939813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45952.501867939813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45952.501867939813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45952.501867939813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45952.501867939813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45952.501867939813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45952.501867939813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45952.501867939813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45952.501867939813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45952.501867939813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45952.501867939813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45952.501867939813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45952.501867939813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45952.501867939813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45952.501867939813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45952.501867939813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45952.501867939813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45952.501867939813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45952.501867939813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45952.501867939813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45952.501867939813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45952.501867939813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45952.501867939813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45952.501867939813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45952.501867939813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45952.501867939813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45952.501867939813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45952.501867939813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45952.501867939813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45952.501867939813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45952.501867939813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45952.501867939813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45952.501867939813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45952.501867939813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45952.501867939813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45952.501867939813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45952.501867939813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45952.501867939813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45952.501867939813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45952.501867939813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45952.501867939813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45952.501867939813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45952.501867939813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45952.501867939813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45952.501867939813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45952.501867939813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45952.501867939813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45952.501867939813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45952.501867939813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45952.501867939813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45952.501867939813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45952.501867939813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45952.501867939813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45952.501867939813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45952.501867939813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45952.501867939813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45952.501867939813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45952.501867939813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45952.501867939813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45952.501867939813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45952.501867939813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45952.501867939813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45952.501867939813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45952.501867939813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45952.501867939813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45952.501867939813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45952.501867939813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45952.501867939813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45952.501867939813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45952.501867939813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45952.501867939813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45952.501867939813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45952.501867939813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45952.501867939813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45952.501867939813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45952.501867939813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45952.501867939813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45952.501867939813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45952.501867939813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45952.501867939813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45952.501867939813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45952.501867939813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45952.501867939813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45952.501867939813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45952.501867939813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45952.501867939813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45952.501867939813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45952.501867939813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45952.501867939813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45952.501867939813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45952.501867939813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45952.501867939813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45952.501867939813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45952.501867939813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45952.501867939813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45952.501867939813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45952.501867939813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45952.501867939813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45952.501867939813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45952.501867939813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45952.501867939813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45952.501867939813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45952.501867939813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45952.501867939813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45952.501867939813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45952.501867939813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45952.501867939813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45952.501867939813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45952.501867939813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45952.501867939813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45952.501867939813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45952.501867939813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45952.501867939813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45952.501867939813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45952.501867939813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45952.501867939813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45952.501867939813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45952.501867939813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45952.501867939813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45952.501867939813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45952.501867939813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45952.501867939813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45952.501867939813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45952.501867939813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45952.501867939813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45952.501867939813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45952.501867939813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45952.501867939813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45952.501867939813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45952.501867939813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45952.501867939813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45952.501867939813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45952.501867939813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45952.501867939813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45952.501867939813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45952.501867939813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45952.501867939813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45952.501867939813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45952.501867939813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45952.501867939813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45952.501867939813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45952.501867939813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45952.501867939813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45952.501867939813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45952.501867939813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45952.501867939813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45952.501867939813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45952.501867939813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45952.501867939813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45952.501867939813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45952.501867939813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45952.501867939813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45952.501867939813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45952.501867939813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45952.501867939813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45952.501867939813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45952.501867939813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45952.501867939813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45952.501867939813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45952.501867939813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45952.501867939813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45952.501867939813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45952.501867939813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45952.501867939813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45952.501867939813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45952.501867939813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45952.501867939813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45952.501867939813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45952.501867939813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45952.501867939813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45952.501867939813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45952.501867939813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45952.501867939813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45952.501867939813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45952.501867939813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45952.501867939813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45952.501867939813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45952.501867939813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45952.501867939813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45952.501867939813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45952.501867939813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45952.501867939813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45952.501867939813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45952.501867939813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45952.501867939813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45952.501867939813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45952.501867939813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45952.501867939813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45952.501867939813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45952.501867939813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45952.501867939813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45952.501867939813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45952.501867939813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45952.501867939813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45952.501867939813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45952.501867939813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45952.501867939813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45952.501867939813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45952.501867939813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45952.501867939813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45952.501867939813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45952.501867939813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45952.501867939813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45952.501867939813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45952.501867939813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45952.501867939813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45952.501867939813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45952.501867939813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45952.501867939813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45952.501867939813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45952.501867939813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45952.501867939813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45952.501867939813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45952.501867939813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45952.501867939813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45952.501867939813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45952.501867939813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45952.501867939813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45952.501867939813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45952.501867939813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45952.501867939813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45952.501867939813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45952.501867939813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45952.501867939813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45952.501867939813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45952.501867939813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45952.501867939813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45952.501867939813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45952.501867939813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45952.501867939813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45952.501867939813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45952.501867939813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45952.501867939813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45952.501867939813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45952.501867939813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45952.501867939813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45952.501867939813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45952.501867939813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45952.501867939813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45952.501867939813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45952.501867939813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45952.501867939813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45952.501867939813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45952.501867939813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45952.501867939813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45952.501867939813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45952.501867939813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45952.501867939813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45952.501867939813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45952.501867939813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45952.501867939813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45952.501867939813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45952.501867939813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45952.501867939813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45952.501867939813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45952.501867939813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45952.501867939813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45952.501867939813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45952.501867939813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45952.501867939813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45952.501867939813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45952.501867939813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45952.501867939813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45952.501867939813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45952.501867939813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45952.501867939813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45952.501867939813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45952.501867939813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45952.501867939813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45952.501867939813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45952.501867939813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45952.501867939813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45952.501867939813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45952.501867939813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45952.501867939813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45952.501867939813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45952.501867939813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45952.501867939813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45952.501867939813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45952.501867939813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45952.501867939813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45952.501867939813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45952.501867939813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45952.501867939813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45952.501867939813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45952.501867939813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45952.501867939813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45952.501867939813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45952.501867939813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45952.501867939813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45952.501867939813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45952.501867939813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45952.501867939813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45952.501867939813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45952.501867939813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45952.501867939813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45952.501867939813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45952.501867939813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45952.501867939813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45952.501867939813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45952.501867939813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45952.501867939813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45952.501867939813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45952.501867939813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45952.501867939813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45952.501867939813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45952.501867939813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45952.501867939813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45952.501867939813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45952.501867939813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45952.501867939813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45952.501867939813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45952.501867939813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45952.501867939813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45952.501867939813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45952.501867939813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45952.501867939813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45952.501867939813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45952.501867939813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45952.501867939813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45952.501867939813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45952.501867939813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45952.501867939813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45952.501867939813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45952.501867939813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45952.501867939813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45952.501867939813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45952.501867939813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45952.501867939813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45952.501867939813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45952.501867939813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45952.501867939813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45952.501867939813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45952.501867939813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45952.501867939813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45952.501867939813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45952.501867939813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45952.501867939813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45952.501867939813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45952.501867939813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45952.501867939813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45952.501867939813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45952.501867939813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45952.501867939813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45952.501867939813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45952.501867939813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45952.501867939813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45952.501867939813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45952.501867939813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45952.501867939813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45952.501867939813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45952.501867939813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45952.501867939813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45952.501867939813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45952.501867939813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45952.501867939813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45952.501867939813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45952.501867939813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45952.501867939813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45952.501867939813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45952.501867939813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45952.501867939813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45952.501867939813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45952.501867939813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45952.501867939813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45952.501867939813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45952.501867939813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45952.501867939813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45952.501867939813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45952.501867939813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45952.501867939813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45952.501867939813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45952.501867939813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45952.501867939813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45952.501867939813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45952.501867939813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45952.501867939813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45952.501867939813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45952.501867939813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45952.501867939813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45952.501867939813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45952.501867939813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45952.501867939813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45952.501867939813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45952.501867939813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45952.501867939813</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249.02115034721646</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45952.501867939813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45952.501867939813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45952.501867939813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45952.501867939813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45952.501867939813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45952.501867939813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45952.501867939813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45952.501867939813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45952.501867939813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45952.501867939813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45952.501867939813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45952.501867939813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45952.501867939813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45952.501867939813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45952.501867939813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45952.501867939813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45952.501867939813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45952.501867939813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45952.501867939813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45952.501867939813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45952.501867939813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45952.501867939813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45952.501867939813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45952.501867939813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45952.501867939813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45952.501867939813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45952.501867939813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45952.501867939813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45952.501867939813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45952.501867939813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45952.501867939813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45952.501867939813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45952.501867939813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45952.501867939813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45952.501867939813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45952.501867939813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45952.501867939813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45952.501867939813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45952.501867939813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45952.501867939813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45952.501867939813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45952.501867939813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45952.501867939813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45952.501867939813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45952.501867939813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45952.501867939813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45952.501867939813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45952.501867939813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45952.501867939813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45952.501867939813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45952.501867939813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45952.501867939813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45952.501867939813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45952.501867939813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45952.501867939813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45952.501867939813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45952.501867939813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45952.501867939813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45952.501867939813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45952.501867939813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45952.501867939813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45952.501867939813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45952.501867939813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45952.501867939813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45952.501867939813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45952.501867939813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45952.501867939813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45952.501867939813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45952.501867939813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45952.501867939813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45952.501867939813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45952.501867939813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45952.501867939813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45952.501867939813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45952.501867939813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45952.501867939813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45952.501867939813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45952.501867939813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45952.501867939813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45952.501867939813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45952.501867939813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45952.501867939813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45952.501867939813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45952.501867939813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45952.501867939813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45952.501867939813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45952.501867939813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45952.501867939813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45952.501867939813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45952.501867939813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45952.501867939813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45952.501867939813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45952.501867939813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45952.501867939813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45952.501867939813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45952.501867939813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45952.501867939813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45952.501867939813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45952.501867939813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45952.501867939813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45952.501867939813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45952.501867939813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45952.501867939813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45952.501867939813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45952.501867939813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45952.501867939813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45952.501867939813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45952.501867939813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45952.501867939813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45952.501867939813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45952.501867939813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45952.501867939813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45952.501867939813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45952.501867939813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45952.501867939813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45952.501867939813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45952.501867939813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45952.501867939813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45952.501867939813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45952.501867939813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45952.501867939813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45952.501867939813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45952.501867939813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45952.501867939813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45952.501867939813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45952.501867939813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45952.501867939813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45952.501867939813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45952.501867939813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45952.501867939813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45952.501867939813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45952.501867939813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45952.501867939813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45952.501867939813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45952.501867939813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45952.501867939813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45952.501867939813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45952.501867939813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45952.501867939813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45952.501867939813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45952.501867939813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45952.501867939813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45952.501867939813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45952.501867939813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45952.501867939813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45952.501867939813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45952.501867939813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45952.501867939813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45952.501867939813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45952.501867939813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45952.501867939813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45952.501867939813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45952.501867939813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45952.501867939813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45952.501867939813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45952.501867939813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45952.501867939813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45952.501867939813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45952.501867939813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45952.501867939813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45952.501867939813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45952.501867939813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45952.501867939813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45952.501867939813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45952.501867939813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45952.501867939813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45952.501867939813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45952.501867939813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45952.501867939813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45952.501867939813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45952.501867939813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45952.501867939813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45952.501867939813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45952.501867939813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45952.501867939813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45952.501867939813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45952.501867939813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45952.501867939813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45952.501867939813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45952.501867939813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45952.501867939813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45952.501867939813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45952.501867939813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45952.501867939813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45952.501867939813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45952.501867939813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45952.501867939813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45952.501867939813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45952.501867939813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45952.501867939813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45952.501867939813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45952.501867939813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45952.501867939813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45952.501867939813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45952.501867939813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45952.501867939813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45952.501867939813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45952.501867939813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45952.501867939813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45952.501867939813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45952.501867939813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45952.501867939813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45952.501867939813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45952.501867939813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45952.501867939813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45952.501867939813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45952.501867939813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45952.501867939813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45952.501867939813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45952.501867939813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45952.501867939813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45952.501867939813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45952.501867939813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45952.501867939813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45952.501867939813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45952.501867939813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45952.501867939813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45952.501867939813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45952.501867939813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45952.501867939813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45952.501867939813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45952.501867939813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45952.501867939813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45952.501867939813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45952.501867939813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45952.501867939813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45952.501867939813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45952.501867939813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45952.501867939813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45952.501867939813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45952.501867939813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45952.501867939813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45952.501867939813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45952.501867939813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45952.501867939813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45952.501867939813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45952.501867939813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45952.501867939813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45952.501867939813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45952.501867939813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45952.501867939813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45952.501867939813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45952.501867939813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45952.501867939813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45952.501867939813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45952.501867939813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45952.501867939813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45952.501867939813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45952.501867939813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45952.501867939813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45952.501867939813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45952.501867939813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45952.501867939813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45952.501867939813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45952.501867939813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45952.501867939813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45952.501867939813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45952.501867939813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45952.501867939813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45952.501867939813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45952.501867939813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45952.501867939813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45952.501867939813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45952.501867939813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45952.501867939813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45952.501867939813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45952.501867939813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45952.501867939813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45952.501867939813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45952.501867939813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45952.501867939813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45952.501867939813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45952.501867939813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1"/>
  <sheetViews>
    <sheetView tabSelected="1"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60.669807754624344</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26.312990624996019</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7.7302938657376217</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3.8407568287002505</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38257</v>
      </c>
      <c r="E6" s="154" t="s">
        <v>38998</v>
      </c>
      <c r="F6" s="155">
        <v>45952.487719907411</v>
      </c>
      <c r="G6" s="156">
        <f ca="1">IFERROR(NOW()-F6,"")</f>
        <v>1.414803240186302E-2</v>
      </c>
      <c r="H6" s="155">
        <v>45952.481817129628</v>
      </c>
      <c r="I6" s="154" t="str">
        <f>IFERROR(VLOOKUP(D6,DB!A:F,6,0),"")</f>
        <v>SCECO</v>
      </c>
      <c r="J6" s="154" t="str">
        <f>IFERROR(VLOOKUP(D6,DB!A:G,7,0),"")</f>
        <v>Haj Removal</v>
      </c>
      <c r="K6" s="154" t="s">
        <v>39108</v>
      </c>
      <c r="L6" s="154" t="str">
        <f>IFERROR(VLOOKUP(D6,DB!A:I,9,0),"")</f>
        <v>Latis</v>
      </c>
    </row>
    <row r="7" spans="1:13" ht="15">
      <c r="A7" s="161"/>
      <c r="B7" s="161" t="str">
        <f>IFERROR(VLOOKUP(D7,DB!A:K,11,0),"")</f>
        <v/>
      </c>
      <c r="C7" s="161"/>
      <c r="D7" s="161"/>
      <c r="E7" s="161"/>
      <c r="F7" s="162"/>
      <c r="G7" s="163">
        <f ca="1">IFERROR(NOW()-F7,"")</f>
        <v>45952.501867939813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45952.501867939813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45952.501867939813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45952.501867939813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45952.501867939813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45952.501867939813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45952.501867939813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45952.501867939813</v>
      </c>
      <c r="H14" s="162"/>
      <c r="I14" s="161" t="str">
        <f>IFERROR(VLOOKUP(D14,DB!A:F,6,0),"")</f>
        <v/>
      </c>
      <c r="J14" s="161" t="str">
        <f>IFERROR(VLOOKUP(D14,DB!A:G,7,0),"")</f>
        <v/>
      </c>
      <c r="K14" s="161"/>
      <c r="L14" s="161" t="str">
        <f>IFERROR(VLOOKUP(D14,DB!A:I,9,0),"")</f>
        <v/>
      </c>
    </row>
    <row r="15" spans="1:13" ht="15">
      <c r="A15" s="161"/>
      <c r="B15" s="161" t="str">
        <f>IFERROR(VLOOKUP(D15,DB!A:K,11,0),"")</f>
        <v/>
      </c>
      <c r="C15" s="161"/>
      <c r="D15" s="157"/>
      <c r="E15" s="161"/>
      <c r="F15" s="162"/>
      <c r="G15" s="163">
        <f ca="1">IFERROR(NOW()-F15,"")</f>
        <v>45952.501867939813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45952.501867939813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45952.501867939813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45952.501867939813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45952.501867939813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45952.501867939813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45952.501867939813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45952.501867939813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45952.501867939813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45952.501867939813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45952.501867939813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45952.501867939813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45952.501867939813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45952.501867939813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45952.501867939813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45952.501867939813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45952.501867939813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45952.501867939813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45952.501867939813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45952.501867939813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45952.501867939813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45952.501867939813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45952.501867939813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45952.501867939813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45952.501867939813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45952.501867939813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45952.501867939813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45952.501867939813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45952.501867939813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45952.501867939813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45952.501867939813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45952.501867939813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45952.501867939813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45952.501867939813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45952.501867939813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45952.501867939813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45952.501867939813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45952.501867939813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45952.501867939813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45952.501867939813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45952.501867939813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45952.501867939813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45952.501867939813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45952.501867939813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45952.501867939813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45952.501867939813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45952.501867939813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45952.501867939813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45952.501867939813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45952.501867939813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45952.501867939813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45952.501867939813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45952.501867939813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45952.501867939813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45952.501867939813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45952.501867939813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45952.501867939813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45952.501867939813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45952.501867939813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45952.501867939813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45952.501867939813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45952.501867939813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45952.501867939813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45952.501867939813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45952.501867939813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45952.501867939813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45952.501867939813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45952.501867939813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45952.501867939813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45952.501867939813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45952.501867939813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45952.501867939813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45952.501867939813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45952.501867939813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45952.501867939813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45952.501867939813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45952.501867939813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45952.501867939813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45952.501867939813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45952.501867939813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45952.501867939813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45952.501867939813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45952.501867939813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45952.501867939813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45952.501867939813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45952.501867939813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45952.501867939813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45952.501867939813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45952.501867939813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45952.501867939813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45952.501867939813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45952.501867939813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45952.501867939813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45952.501867939813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45952.501867939813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45952.501867939813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45952.501867939813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45952.501867939813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45952.501867939813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45952.501867939813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45952.501867939813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45952.501867939813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45952.501867939813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45952.501867939813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45952.501867939813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45952.501867939813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45952.501867939813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45952.501867939813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45952.501867939813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45952.501867939813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45952.501867939813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45952.501867939813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45952.501867939813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45952.501867939813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45952.501867939813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45952.501867939813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45952.501867939813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45952.501867939813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45952.501867939813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45952.501867939813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45952.501867939813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45952.501867939813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45952.501867939813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45952.501867939813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45952.501867939813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45952.501867939813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45952.501867939813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45952.501867939813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45952.501867939813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45952.501867939813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45952.501867939813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45952.501867939813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45952.501867939813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45952.501867939813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45952.501867939813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45952.501867939813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45952.501867939813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45952.501867939813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45952.501867939813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45952.501867939813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45952.501867939813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45952.501867939813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45952.501867939813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45952.501867939813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45952.501867939813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45952.501867939813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45952.501867939813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45952.501867939813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45952.501867939813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45952.501867939813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45952.501867939813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45952.501867939813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45952.501867939813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45952.501867939813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45952.501867939813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45952.501867939813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45952.501867939813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45952.501867939813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45952.501867939813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45952.501867939813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45952.501867939813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45952.501867939813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45952.501867939813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45952.501867939813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45952.501867939813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45952.501867939813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45952.501867939813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45952.501867939813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45952.501867939813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45952.501867939813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45952.501867939813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45952.501867939813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45952.501867939813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45952.501867939813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45952.501867939813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45952.501867939813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45952.501867939813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45952.501867939813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45952.501867939813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45952.501867939813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45952.501867939813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45952.501867939813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45952.501867939813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45952.501867939813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45952.501867939813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45952.501867939813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45952.501867939813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45952.501867939813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45952.501867939813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45952.501867939813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45952.501867939813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45952.501867939813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45952.501867939813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45952.501867939813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45952.501867939813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45952.501867939813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45952.501867939813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45952.501867939813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45952.501867939813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45952.501867939813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45952.501867939813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45952.501867939813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45952.501867939813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45952.501867939813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45952.501867939813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45952.501867939813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45952.501867939813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45952.501867939813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45952.501867939813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45952.501867939813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45952.501867939813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45952.501867939813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45952.501867939813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45952.501867939813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45952.501867939813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45952.501867939813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45952.501867939813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45952.501867939813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45952.501867939813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45952.501867939813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45952.501867939813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45952.501867939813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45952.501867939813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45952.501867939813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45952.501867939813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45952.501867939813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45952.501867939813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45952.501867939813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45952.501867939813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45952.501867939813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45952.501867939813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45952.501867939813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45952.501867939813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45952.501867939813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45952.501867939813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45952.501867939813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45952.501867939813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45952.501867939813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45952.501867939813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45952.501867939813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45952.501867939813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45952.501867939813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45952.501867939813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45952.501867939813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45952.501867939813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45952.501867939813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45952.501867939813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45952.501867939813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45952.501867939813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45952.501867939813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45952.501867939813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45952.501867939813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45952.501867939813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45952.501867939813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45952.501867939813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45952.501867939813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45952.501867939813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45952.501867939813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45952.501867939813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45952.501867939813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45952.501867939813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45952.501867939813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45952.501867939813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45952.501867939813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45952.501867939813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45952.501867939813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45952.501867939813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45952.501867939813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45952.501867939813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45952.501867939813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45952.501867939813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45952.501867939813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45952.501867939813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45952.501867939813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45952.501867939813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45952.501867939813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45952.501867939813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45952.501867939813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45952.501867939813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45952.501867939813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45952.501867939813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45952.501867939813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45952.501867939813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45952.501867939813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45952.501867939813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45952.501867939813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45952.501867939813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45952.501867939813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45952.501867939813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45952.501867939813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45952.501867939813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45952.501867939813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45952.501867939813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45952.501867939813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45952.501867939813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45952.501867939813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45952.501867939813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45952.501867939813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45952.501867939813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45952.501867939813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45952.501867939813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45952.501867939813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45952.501867939813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45952.501867939813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45952.501867939813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45952.501867939813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45952.501867939813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45952.501867939813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45952.501867939813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45952.501867939813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45952.501867939813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45952.501867939813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45952.501867939813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45952.501867939813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45952.501867939813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45952.501867939813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45952.501867939813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45952.501867939813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45952.501867939813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45952.501867939813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45952.501867939813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45952.501867939813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45952.501867939813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45952.501867939813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45952.501867939813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45952.501867939813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45952.501867939813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45952.501867939813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45952.501867939813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45952.501867939813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45952.501867939813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45952.501867939813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45952.501867939813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45952.501867939813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45952.501867939813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45952.501867939813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45952.501867939813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45952.501867939813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45952.501867939813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45952.501867939813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45952.501867939813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45952.501867939813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45952.501867939813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45952.501867939813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45952.501867939813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45952.501867939813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45952.501867939813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45952.501867939813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45952.501867939813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45952.501867939813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45952.501867939813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45952.501867939813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45952.501867939813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45952.501867939813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45952.501867939813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45952.501867939813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45952.501867939813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45952.501867939813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45952.501867939813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45952.501867939813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45952.501867939813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45952.501867939813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45952.501867939813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45952.501867939813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45952.501867939813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45952.501867939813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45952.501867939813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45952.501867939813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45952.501867939813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45952.501867939813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45952.501867939813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45952.501867939813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45952.501867939813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45952.501867939813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45952.501867939813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45952.501867939813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45952.501867939813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45952.501867939813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45952.501867939813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45952.501867939813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45952.501867939813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45952.501867939813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45952.501867939813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45952.501867939813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45952.501867939813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45952.501867939813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45952.501867939813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45952.501867939813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45952.501867939813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45952.501867939813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45952.501867939813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45952.501867939813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45952.501867939813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45952.501867939813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45952.501867939813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45952.501867939813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45952.501867939813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45952.501867939813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45952.501867939813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45952.501867939813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45952.501867939813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45952.501867939813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45952.501867939813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45952.501867939813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45952.501867939813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45952.501867939813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45952.501867939813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45952.501867939813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45952.501867939813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45952.501867939813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45952.501867939813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45952.501867939813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45952.501867939813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45952.501867939813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45952.501867939813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45952.501867939813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45952.501867939813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45952.501867939813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45952.501867939813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45952.501867939813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45952.501867939813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45952.501867939813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45952.501867939813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45952.501867939813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45952.501867939813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45952.501867939813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45952.501867939813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45952.501867939813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45952.501867939813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45952.501867939813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45952.501867939813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45952.501867939813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45952.501867939813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45952.501867939813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45952.501867939813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45952.501867939813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45952.501867939813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45952.501867939813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45952.501867939813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45952.501867939813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45952.501867939813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45952.501867939813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45952.501867939813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45952.501867939813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45952.501867939813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45952.501867939813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45952.501867939813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45952.501867939813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45952.501867939813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45952.501867939813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45952.501867939813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45952.501867939813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45952.501867939813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45952.501867939813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45952.501867939813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45952.501867939813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45952.501867939813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45952.501867939813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45952.501867939813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45952.501867939813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45952.501867939813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45952.501867939813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45952.501867939813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45952.501867939813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45952.501867939813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45952.501867939813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45952.501867939813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45952.501867939813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45952.501867939813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45952.501867939813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45952.501867939813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45952.501867939813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45952.501867939813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45952.501867939813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45952.501867939813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45952.501867939813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45952.501867939813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45952.501867939813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45952.501867939813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45952.501867939813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45952.501867939813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45952.501867939813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45952.501867939813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45952.501867939813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45952.501867939813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45952.501867939813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45952.501867939813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45952.501867939813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45952.501867939813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45952.501867939813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45952.501867939813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45952.501867939813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45952.501867939813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45952.501867939813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45952.501867939813</v>
      </c>
      <c r="H509" s="162"/>
      <c r="I509" s="161" t="str">
        <f>IFERROR(VLOOKUP(D509,DB!A:F,6,0),"")</f>
        <v/>
      </c>
      <c r="J509" s="161" t="str">
        <f>IFERROR(VLOOKUP(D509,DB!A:G,7,0),"")</f>
        <v/>
      </c>
      <c r="K509" s="161"/>
      <c r="L509" s="161" t="str">
        <f>IFERROR(VLOOKUP(D509,DB!A:I,9,0),"")</f>
        <v/>
      </c>
    </row>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9" ht="15"/>
    <row r="620" ht="15"/>
    <row r="622" ht="15"/>
    <row r="623" ht="15"/>
    <row r="624" ht="15"/>
    <row r="625" ht="15"/>
    <row r="627" ht="15"/>
    <row r="628" ht="15"/>
    <row r="635" ht="15"/>
    <row r="636" ht="15"/>
    <row r="637" ht="15"/>
    <row r="638" ht="15"/>
    <row r="639" ht="15"/>
    <row r="640" ht="15"/>
    <row r="643" ht="15"/>
    <row r="644" ht="15"/>
    <row r="645" ht="15"/>
    <row r="646" ht="15"/>
    <row r="647" ht="15"/>
    <row r="648" ht="15"/>
    <row r="649" ht="15"/>
    <row r="650" ht="15"/>
    <row r="651" ht="15"/>
    <row r="652" ht="15"/>
    <row r="653" ht="15"/>
    <row r="654"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48" ht="15"/>
    <row r="749" ht="15"/>
    <row r="750" ht="15"/>
    <row r="751" ht="15"/>
    <row r="752" ht="15"/>
    <row r="753" ht="15"/>
    <row r="754" ht="15"/>
    <row r="755" ht="15"/>
    <row r="756" ht="15"/>
    <row r="757"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1047" ht="15"/>
    <row r="1048" ht="15"/>
    <row r="1049" ht="15"/>
    <row r="1050" ht="15"/>
    <row r="1051" ht="15"/>
    <row r="1052"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22" ht="15"/>
    <row r="1123" ht="15"/>
    <row r="1125" ht="15"/>
    <row r="1126" ht="15"/>
    <row r="1127" ht="15"/>
    <row r="1128" ht="15"/>
    <row r="1129" ht="15"/>
    <row r="1130" ht="15"/>
    <row r="1131"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4" ht="15"/>
    <row r="1205" ht="15"/>
    <row r="1206" ht="15"/>
    <row r="1207" ht="15"/>
    <row r="1208" ht="15"/>
    <row r="1209" ht="15"/>
    <row r="1210"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70" ht="15"/>
    <row r="1271" ht="15"/>
    <row r="1274" ht="15"/>
    <row r="1275" ht="15"/>
    <row r="1276" ht="15"/>
    <row r="1277" ht="15"/>
    <row r="1278" ht="15"/>
    <row r="1279" ht="15"/>
    <row r="1280" ht="15"/>
    <row r="1281" ht="15"/>
    <row r="1284" ht="15"/>
    <row r="1285" ht="15"/>
    <row r="1286" ht="15"/>
    <row r="1287" ht="15"/>
    <row r="1288" ht="15"/>
    <row r="1289" ht="15"/>
    <row r="1290" ht="15"/>
    <row r="1291" ht="15"/>
    <row r="1292" ht="15"/>
    <row r="1293" ht="15"/>
    <row r="1294" ht="15"/>
    <row r="1295" ht="15"/>
    <row r="1297" ht="15"/>
    <row r="1298" ht="15"/>
    <row r="1299" ht="15"/>
    <row r="1302" ht="15"/>
    <row r="1304" ht="15"/>
    <row r="1306" ht="15"/>
    <row r="1309" ht="15"/>
    <row r="1310" ht="15"/>
    <row r="1311" ht="15"/>
    <row r="1313" ht="15"/>
    <row r="1315" ht="15"/>
    <row r="1316" ht="15"/>
    <row r="1317" ht="15"/>
    <row r="1318" ht="15"/>
    <row r="1319" ht="15"/>
    <row r="1321" ht="15"/>
    <row r="1322" ht="15"/>
    <row r="1323" ht="15"/>
    <row r="1324" ht="15"/>
    <row r="1325" ht="15"/>
    <row r="1327" ht="15"/>
    <row r="1328" ht="15"/>
    <row r="1329" ht="15"/>
    <row r="1331" ht="15"/>
  </sheetData>
  <dataValidations count="2">
    <dataValidation allowBlank="1" showInputMessage="1" showErrorMessage="1" sqref="E1" xr:uid="{920C6338-E771-4DAE-8C89-92A9093EA4DE}"/>
    <dataValidation type="list" allowBlank="1" showInputMessage="1" showErrorMessage="1" sqref="E2:E5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45952.501867939813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45952.501867939813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45952.501867939813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45952.501867939813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45952.501867939813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45952.501867939813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45952.501867939813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45952.501867939813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45952.501867939813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45952.501867939813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45952.501867939813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45952.501867939813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45952.501867939813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45952.501867939813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45952.501867939813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45952.501867939813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45952.501867939813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45952.501867939813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45952.501867939813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45952.501867939813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45952.501867939813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45952.501867939813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45952.501867939813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45952.501867939813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45952.501867939813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45952.501867939813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45952.501867939813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45952.501867939813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45952.501867939813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45952.501867939813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45952.501867939813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45952.501867939813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45952.501867939813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45952.501867939813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45952.501867939813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45952.501867939813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45952.501867939813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45952.501867939813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45952.501867939813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45952.501867939813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45952.501867939813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45952.501867939813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45952.501867939813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45952.501867939813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45952.501867939813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45952.501867939813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45952.501867939813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45952.501867939813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45952.501867939813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45952.501867939813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45952.501867939813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45952.501867939813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45952.501867939813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45952.501867939813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45952.501867939813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45952.501867939813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45952.501867939813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45952.501867939813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45952.501867939813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45952.501867939813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45952.501867939813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45952.501867939813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45952.501867939813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45952.501867939813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45952.501867939813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45952.501867939813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45952.501867939813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45952.501867939813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45952.501867939813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45952.501867939813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45952.501867939813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45952.501867939813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45952.501867939813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45952.501867939813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45952.501867939813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45952.501867939813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45952.501867939813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45952.501867939813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45952.501867939813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45952.501867939813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45952.501867939813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45952.501867939813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45952.501867939813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45952.501867939813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45952.501867939813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45952.501867939813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45952.501867939813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45952.501867939813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45952.501867939813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45952.501867939813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45952.501867939813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45952.501867939813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45952.501867939813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45952.501867939813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45952.501867939813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45952.501867939813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45952.501867939813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45952.501867939813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45952.501867939813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45952.501867939813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45952.501867939813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45952.501867939813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45952.501867939813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45952.501867939813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45952.501867939813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45952.501867939813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45952.501867939813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45952.501867939813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45952.501867939813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45952.501867939813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45952.501867939813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45952.501867939813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45952.501867939813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45952.501867939813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45952.501867939813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45952.501867939813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45952.501867939813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45952.501867939813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45952.501867939813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45952.501867939813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45952.501867939813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45952.501867939813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45952.501867939813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45952.501867939813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45952.501867939813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45952.501867939813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45952.501867939813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45952.501867939813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45952.501867939813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45952.501867939813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45952.501867939813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45952.501867939813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45952.501867939813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45952.501867939813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45952.501867939813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45952.501867939813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45952.501867939813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45952.501867939813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45952.501867939813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45952.501867939813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45952.501867939813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45952.501867939813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45952.501867939813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45952.501867939813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45952.501867939813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45952.501867939813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45952.501867939813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45952.501867939813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45952.501867939813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45952.501867939813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45952.501867939813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45952.501867939813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45952.501867939813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45952.501867939813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45952.501867939813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45952.501867939813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45952.501867939813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45952.501867939813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45952.501867939813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45952.501867939813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45952.501867939813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45952.501867939813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45952.501867939813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45952.501867939813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45952.501867939813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45952.501867939813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45952.501867939813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45952.501867939813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45952.501867939813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45952.501867939813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45952.501867939813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45952.501867939813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45952.501867939813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45952.501867939813</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45952.501867939813</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45952.501867939813</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45952.501867939813</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2025-10-22T09:04:43Z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