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46" documentId="13_ncr:1_{F6CB121F-512D-4AA6-A0C1-0FB36C537598}" xr6:coauthVersionLast="47" xr6:coauthVersionMax="47" xr10:uidLastSave="{3434A905-8705-424A-B967-68267D3622B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<sst xmlns="http://schemas.openxmlformats.org/spreadsheetml/2006/main" count="178588" uniqueCount="39079">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</sst>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270.22696435185208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45933.175390277778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45933.175390277778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45933.175390277778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45933.175390277778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45933.175390277778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45933.175390277778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45933.175390277778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45933.175390277778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45933.175390277778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45933.175390277778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45933.175390277778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45933.175390277778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45933.175390277778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45933.175390277778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45933.175390277778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45933.175390277778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45933.175390277778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45933.175390277778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45933.175390277778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45933.175390277778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45933.175390277778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45933.175390277778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45933.175390277778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45933.175390277778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45933.175390277778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45933.175390277778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45933.175390277778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45933.175390277778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45933.175390277778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45933.175390277778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45933.175390277778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45933.175390277778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45933.175390277778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45933.175390277778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45933.175390277778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45933.175390277778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45933.175390277778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45933.175390277778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45933.175390277778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45933.175390277778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45933.175390277778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45933.175390277778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45933.175390277778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45933.175390277778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45933.175390277778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45933.175390277778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45933.175390277778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45933.175390277778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45933.175390277778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45933.175390277778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45933.175390277778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45933.175390277778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45933.175390277778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45933.175390277778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45933.175390277778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45933.175390277778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45933.175390277778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241.52360787036741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126.44830694444681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108.17555231481674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0.31058703703456558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0.1255060185212642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45933.175390277778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45933.175390277778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45933.175390277778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45933.175390277778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45933.175390277778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45933.175390277778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45933.175390277778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45933.175390277778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45933.175390277778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45933.175390277778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45933.175390277778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45933.175390277778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45933.175390277778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45933.175390277778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45933.175390277778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45933.175390277778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45933.175390277778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45933.175390277778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45933.175390277778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45933.175390277778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45933.175390277778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45933.175390277778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45933.175390277778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45933.175390277778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45933.175390277778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45933.175390277778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45933.175390277778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45933.175390277778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45933.175390277778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45933.175390277778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45933.175390277778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45933.175390277778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45933.175390277778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45933.175390277778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45933.175390277778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45933.175390277778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45933.175390277778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45933.175390277778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45933.175390277778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45933.175390277778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45933.175390277778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45933.175390277778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45933.175390277778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45933.175390277778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45933.175390277778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45933.175390277778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45933.175390277778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45933.175390277778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45933.175390277778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45933.175390277778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45933.175390277778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45933.175390277778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45933.175390277778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45933.175390277778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45933.175390277778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45933.175390277778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45933.175390277778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45933.175390277778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45933.175390277778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45933.175390277778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45933.175390277778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45933.175390277778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45933.175390277778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45933.175390277778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45933.175390277778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45933.175390277778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45933.175390277778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45933.175390277778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45933.175390277778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45933.175390277778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45933.175390277778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45933.175390277778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45933.175390277778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45933.175390277778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45933.175390277778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45933.175390277778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45933.175390277778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45933.175390277778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45933.175390277778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45933.175390277778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45933.175390277778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45933.175390277778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45933.175390277778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45933.175390277778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45933.175390277778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45933.175390277778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45933.175390277778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45933.175390277778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45933.175390277778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45933.175390277778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45933.175390277778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45933.175390277778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45933.175390277778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45933.175390277778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45933.175390277778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45933.175390277778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45933.175390277778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45933.175390277778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45933.175390277778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45933.175390277778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45933.175390277778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45933.175390277778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45933.175390277778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45933.175390277778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45933.175390277778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45933.175390277778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45933.175390277778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45933.175390277778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45933.175390277778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45933.175390277778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45933.175390277778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45933.175390277778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45933.175390277778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45933.175390277778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45933.175390277778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45933.175390277778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45933.175390277778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45933.175390277778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45933.175390277778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45933.175390277778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45933.175390277778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45933.175390277778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45933.175390277778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45933.175390277778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45933.175390277778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45933.175390277778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45933.175390277778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45933.175390277778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45933.175390277778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45933.175390277778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45933.175390277778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45933.175390277778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45933.175390277778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45933.175390277778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45933.175390277778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45933.175390277778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45933.175390277778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45933.175390277778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45933.175390277778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45933.175390277778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45933.175390277778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45933.175390277778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45933.175390277778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45933.175390277778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45933.175390277778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45933.175390277778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45933.175390277778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45933.175390277778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45933.175390277778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45933.175390277778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45933.175390277778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45933.175390277778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45933.175390277778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45933.175390277778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45933.175390277778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45933.175390277778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45933.175390277778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45933.175390277778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45933.175390277778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45933.175390277778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45933.175390277778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45933.175390277778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45933.175390277778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45933.175390277778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45933.175390277778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45933.175390277778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45933.175390277778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45933.175390277778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45933.175390277778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45933.175390277778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45933.175390277778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45933.175390277778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45933.175390277778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45933.175390277778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45933.175390277778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45933.175390277778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45933.175390277778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45933.175390277778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45933.175390277778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45933.175390277778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45933.175390277778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45933.175390277778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45933.175390277778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45933.175390277778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45933.175390277778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45933.175390277778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45933.175390277778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45933.175390277778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45933.175390277778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45933.175390277778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45933.175390277778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45933.175390277778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45933.175390277778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45933.175390277778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45933.175390277778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45933.175390277778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45933.175390277778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45933.175390277778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45933.175390277778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45933.175390277778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45933.175390277778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45933.175390277778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45933.175390277778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45933.175390277778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45933.175390277778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45933.175390277778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45933.175390277778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45933.175390277778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45933.175390277778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45933.175390277778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45933.175390277778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45933.175390277778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45933.175390277778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45933.175390277778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45933.175390277778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45933.175390277778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45933.175390277778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45933.175390277778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45933.175390277778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45933.175390277778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45933.175390277778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45933.175390277778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45933.175390277778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45933.175390277778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45933.175390277778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45933.175390277778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45933.175390277778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45933.175390277778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45933.175390277778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45933.175390277778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45933.175390277778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45933.175390277778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45933.175390277778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45933.175390277778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45933.175390277778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45933.175390277778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45933.175390277778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45933.175390277778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45933.175390277778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45933.175390277778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45933.175390277778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45933.175390277778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45933.175390277778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45933.175390277778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45933.175390277778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45933.175390277778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45933.175390277778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45933.175390277778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45933.175390277778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45933.175390277778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45933.175390277778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45933.175390277778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45933.175390277778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45933.175390277778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45933.175390277778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45933.175390277778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45933.175390277778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45933.175390277778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45933.175390277778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45933.175390277778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45933.175390277778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45933.175390277778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45933.175390277778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45933.175390277778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45933.175390277778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45933.175390277778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45933.175390277778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45933.175390277778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45933.175390277778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45933.175390277778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45933.175390277778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45933.175390277778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45933.175390277778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45933.175390277778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45933.175390277778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45933.175390277778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45933.175390277778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45933.175390277778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45933.175390277778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45933.175390277778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45933.175390277778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45933.175390277778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45933.175390277778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45933.175390277778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45933.175390277778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45933.175390277778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45933.175390277778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45933.175390277778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45933.175390277778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45933.175390277778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45933.175390277778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45933.175390277778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45933.175390277778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45933.175390277778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45933.175390277778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45933.175390277778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45933.175390277778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45933.175390277778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45933.175390277778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45933.175390277778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45933.175390277778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45933.175390277778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45933.175390277778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45933.175390277778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45933.175390277778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45933.175390277778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45933.175390277778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45933.175390277778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45933.175390277778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45933.175390277778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45933.175390277778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45933.175390277778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45933.175390277778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45933.175390277778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45933.175390277778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45933.175390277778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45933.175390277778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45933.175390277778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45933.175390277778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45933.175390277778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45933.175390277778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45933.175390277778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45933.175390277778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45933.175390277778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45933.175390277778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45933.175390277778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45933.175390277778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45933.175390277778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45933.175390277778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45933.175390277778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45933.175390277778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45933.175390277778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45933.175390277778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45933.175390277778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45933.175390277778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45933.175390277778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45933.175390277778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45933.175390277778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45933.175390277778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45933.175390277778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45933.175390277778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45933.175390277778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45933.175390277778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45933.175390277778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45933.175390277778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45933.175390277778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45933.175390277778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45933.175390277778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45933.175390277778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45933.175390277778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45933.175390277778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45933.175390277778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45933.175390277778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45933.175390277778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45933.175390277778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45933.175390277778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45933.175390277778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45933.175390277778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45933.175390277778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45933.175390277778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45933.175390277778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45933.175390277778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45933.175390277778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45933.175390277778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45933.175390277778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45933.175390277778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45933.175390277778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45933.175390277778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45933.175390277778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45933.175390277778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45933.175390277778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45933.175390277778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45933.175390277778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45933.175390277778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45933.175390277778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45933.175390277778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45933.175390277778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45933.175390277778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45933.175390277778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45933.175390277778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45933.175390277778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45933.175390277778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45933.175390277778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45933.175390277778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45933.175390277778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45933.175390277778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45933.175390277778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45933.175390277778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45933.175390277778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45933.175390277778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45933.175390277778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45933.175390277778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45933.175390277778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45933.175390277778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45933.175390277778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45933.175390277778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45933.175390277778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45933.175390277778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45933.175390277778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45933.175390277778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45933.175390277778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45933.175390277778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45933.175390277778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45933.175390277778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45933.175390277778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45933.175390277778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45933.175390277778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45933.175390277778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45933.175390277778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45933.175390277778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45933.175390277778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45933.175390277778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45933.175390277778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45933.175390277778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45933.175390277778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45933.175390277778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45933.175390277778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45933.175390277778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45933.175390277778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45933.175390277778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45933.175390277778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45933.175390277778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45933.175390277778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45933.175390277778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45933.175390277778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45933.175390277778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45933.175390277778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45933.175390277778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45933.175390277778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45933.175390277778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45933.175390277778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45933.175390277778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45933.175390277778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45933.175390277778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45933.175390277778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45933.175390277778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45933.175390277778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45933.175390277778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45933.175390277778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45933.175390277778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45933.175390277778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45933.175390277778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45933.175390277778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45933.175390277778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45933.175390277778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45933.175390277778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45933.175390277778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45933.175390277778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45933.175390277778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45933.175390277778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45933.175390277778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45933.175390277778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45933.175390277778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45933.175390277778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45933.175390277778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45933.175390277778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45933.175390277778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45933.175390277778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45933.175390277778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45933.175390277778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45933.175390277778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45933.175390277778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45933.175390277778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45933.175390277778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45933.175390277778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45933.175390277778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45933.175390277778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45933.175390277778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45933.175390277778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45933.175390277778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45933.175390277778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45933.175390277778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45933.175390277778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45933.175390277778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45933.175390277778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45933.175390277778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45933.175390277778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45933.175390277778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45933.175390277778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45933.175390277778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45933.175390277778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45933.175390277778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45933.175390277778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45933.175390277778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45933.175390277778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45933.175390277778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45933.175390277778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45933.175390277778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45933.175390277778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45933.175390277778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45933.175390277778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45933.175390277778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45933.175390277778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45933.175390277778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45933.175390277778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45933.175390277778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45933.175390277778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45933.175390277778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45933.175390277778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45933.175390277778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45933.175390277778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45933.175390277778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45933.175390277778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45933.175390277778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45933.175390277778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45933.175390277778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45933.175390277778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45933.175390277778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45933.175390277778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45933.175390277778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45933.175390277778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45933.175390277778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45933.175390277778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45933.175390277778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45933.175390277778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45933.175390277778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45933.175390277778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45933.175390277778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45933.175390277778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45933.175390277778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45933.175390277778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45933.175390277778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45933.175390277778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45933.175390277778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45933.175390277778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45933.175390277778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45933.175390277778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45933.175390277778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45933.175390277778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45933.175390277778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45933.175390277778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45933.175390277778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45933.175390277778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45933.175390277778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45933.175390277778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45933.175390277778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45933.175390277778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45933.175390277778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45933.175390277778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45933.175390277778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45933.175390277778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45933.175390277778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45933.175390277778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45933.175390277778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45933.175390277778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45933.175390277778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45933.175390277778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45933.175390277778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45933.175390277778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45933.175390277778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45933.175390277778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45933.175390277778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45933.175390277778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45933.175390277778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45933.175390277778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45933.175390277778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45933.175390277778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45933.175390277778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45933.175390277778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45933.175390277778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45933.175390277778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45933.175390277778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45933.175390277778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45933.175390277778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45933.175390277778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45933.175390277778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45933.175390277778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45933.175390277778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45933.175390277778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45933.175390277778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45933.175390277778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45933.175390277778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45933.175390277778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45933.175390277778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45933.175390277778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45933.175390277778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45933.175390277778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45933.175390277778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45933.175390277778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45933.175390277778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45933.175390277778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45933.175390277778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45933.175390277778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45933.175390277778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45933.175390277778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45933.175390277778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45933.175390277778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45933.175390277778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45933.175390277778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45933.175390277778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45933.175390277778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45933.175390277778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45933.175390277778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45933.175390277778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45933.175390277778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45933.175390277778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45933.175390277778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45933.175390277778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45933.175390277778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45933.175390277778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45933.175390277778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45933.175390277778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45933.175390277778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45933.175390277778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45933.175390277778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45933.175390277778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45933.175390277778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45933.175390277778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45933.175390277778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45933.175390277778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45933.175390277778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45933.175390277778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45933.175390277778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45933.175390277778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45933.175390277778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45933.175390277778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45933.175390277778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45933.175390277778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45933.175390277778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45933.175390277778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45933.175390277778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45933.175390277778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45933.175390277778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45933.175390277778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45933.175390277778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45933.175390277778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45933.175390277778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45933.175390277778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45933.175390277778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45933.175390277778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45933.175390277778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45933.175390277778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45933.175390277778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45933.175390277778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45933.175390277778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45933.175390277778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45933.175390277778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45933.175390277778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45933.175390277778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45933.175390277778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45933.175390277778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45933.175390277778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45933.175390277778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45933.175390277778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45933.175390277778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45933.175390277778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45933.175390277778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45933.175390277778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45933.175390277778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45933.175390277778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45933.175390277778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45933.175390277778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45933.175390277778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45933.175390277778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45933.175390277778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45933.175390277778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45933.175390277778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45933.175390277778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45933.175390277778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45933.175390277778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45933.175390277778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45933.175390277778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45933.175390277778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45933.175390277778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45933.175390277778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45933.175390277778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45933.175390277778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45933.175390277778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45933.175390277778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45933.175390277778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45933.175390277778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45933.175390277778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45933.175390277778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45933.175390277778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45933.175390277778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45933.175390277778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45933.175390277778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45933.175390277778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45933.175390277778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45933.175390277778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45933.175390277778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45933.175390277778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45933.175390277778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45933.175390277778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45933.175390277778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45933.175390277778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45933.175390277778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45933.175390277778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45933.175390277778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45933.175390277778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45933.175390277778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45933.175390277778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45933.175390277778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45933.175390277778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45933.175390277778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45933.175390277778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45933.175390277778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45933.175390277778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45933.175390277778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45933.175390277778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45933.175390277778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45933.175390277778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45933.175390277778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45933.175390277778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45933.175390277778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45933.175390277778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45933.175390277778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45933.175390277778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45933.175390277778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45933.175390277778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45933.175390277778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45933.175390277778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45933.175390277778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45933.175390277778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45933.175390277778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45933.175390277778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45933.175390277778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45933.175390277778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45933.175390277778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45933.175390277778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45933.175390277778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45933.175390277778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45933.175390277778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45933.175390277778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45933.175390277778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45933.175390277778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45933.175390277778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45933.175390277778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45933.175390277778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45933.175390277778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45933.175390277778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45933.175390277778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45933.175390277778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45933.175390277778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45933.175390277778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45933.175390277778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45933.175390277778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45933.175390277778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45933.175390277778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45933.175390277778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45933.175390277778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45933.175390277778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45933.175390277778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45933.175390277778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45933.175390277778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45933.175390277778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45933.175390277778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45933.175390277778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45933.175390277778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45933.175390277778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45933.175390277778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45933.175390277778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45933.175390277778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45933.175390277778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45933.175390277778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45933.175390277778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45933.175390277778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45933.175390277778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45933.175390277778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45933.175390277778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45933.175390277778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45933.175390277778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45933.175390277778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45933.175390277778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45933.175390277778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45933.175390277778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45933.175390277778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45933.175390277778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45933.175390277778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45933.175390277778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45933.175390277778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45933.175390277778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45933.175390277778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45933.175390277778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45933.175390277778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45933.175390277778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45933.175390277778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45933.175390277778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45933.175390277778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45933.175390277778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45933.175390277778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45933.175390277778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45933.175390277778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45933.175390277778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45933.175390277778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45933.175390277778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45933.175390277778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45933.175390277778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45933.175390277778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45933.175390277778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45933.175390277778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45933.175390277778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45933.175390277778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45933.175390277778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45933.175390277778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45933.175390277778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45933.175390277778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45933.175390277778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45933.175390277778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45933.175390277778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45933.175390277778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45933.175390277778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45933.175390277778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45933.175390277778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45933.175390277778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45933.175390277778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45933.175390277778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45933.175390277778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45933.175390277778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45933.175390277778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45933.175390277778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45933.175390277778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45933.175390277778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45933.175390277778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45933.175390277778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45933.175390277778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45933.175390277778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45933.175390277778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45933.175390277778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45933.175390277778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45933.175390277778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45933.175390277778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45933.175390277778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45933.175390277778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45933.175390277778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45933.175390277778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45933.175390277778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45933.175390277778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45933.175390277778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45933.175390277778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45933.175390277778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45933.175390277778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45933.175390277778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45933.175390277778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45933.175390277778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45933.175390277778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45933.175390277778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45933.175390277778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45933.175390277778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45933.175390277778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45933.175390277778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45933.175390277778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45933.175390277778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45933.175390277778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45933.175390277778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45933.175390277778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45933.175390277778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45933.175390277778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45933.175390277778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45933.175390277778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45933.175390277778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45933.175390277778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45933.175390277778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45933.175390277778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45933.175390277778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45933.175390277778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45933.175390277778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45933.175390277778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45933.175390277778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45933.175390277778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45933.175390277778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45933.175390277778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45933.175390277778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45933.175390277778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45933.175390277778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45933.175390277778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45933.175390277778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45933.175390277778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45933.175390277778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45933.175390277778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45933.175390277778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45933.175390277778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45933.175390277778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45933.175390277778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45933.175390277778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45933.175390277778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45933.175390277778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45933.175390277778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45933.175390277778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45933.175390277778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45933.175390277778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45933.175390277778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45933.175390277778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45933.175390277778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45933.175390277778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45933.175390277778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45933.175390277778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45933.175390277778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45933.175390277778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45933.175390277778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45933.175390277778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45933.175390277778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45933.175390277778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45933.175390277778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45933.175390277778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45933.175390277778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45933.175390277778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45933.175390277778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45933.175390277778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45933.175390277778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45933.175390277778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45933.175390277778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45933.175390277778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45933.175390277778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45933.175390277778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45933.175390277778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45933.175390277778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45933.175390277778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45933.175390277778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45933.175390277778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45933.175390277778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45933.175390277778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45933.175390277778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45933.175390277778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45933.175390277778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45933.175390277778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45933.175390277778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45933.175390277778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45933.175390277778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45933.175390277778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45933.175390277778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45933.175390277778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45933.175390277778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45933.175390277778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45933.175390277778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45933.175390277778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45933.175390277778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45933.175390277778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45933.175390277778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45933.175390277778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45933.175390277778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45933.175390277778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45933.175390277778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45933.175390277778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45933.175390277778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45933.175390277778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45933.175390277778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45933.175390277778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45933.175390277778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45933.175390277778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45933.175390277778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45933.175390277778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45933.175390277778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45933.175390277778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45933.175390277778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45933.175390277778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45933.175390277778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45933.175390277778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45933.175390277778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45933.175390277778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45933.175390277778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45933.175390277778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45933.175390277778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45933.175390277778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45933.175390277778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45933.175390277778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45933.175390277778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45933.175390277778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45933.175390277778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45933.175390277778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45933.175390277778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45933.175390277778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45933.175390277778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45933.175390277778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45933.175390277778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45933.175390277778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45933.175390277778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45933.175390277778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45933.175390277778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45933.175390277778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45933.175390277778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45933.175390277778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45933.175390277778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45933.175390277778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45933.175390277778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45933.175390277778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45933.175390277778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45933.175390277778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45933.175390277778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45933.175390277778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45933.175390277778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45933.175390277778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45933.175390277778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45933.175390277778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45933.175390277778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45933.175390277778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45933.175390277778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45933.175390277778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45933.175390277778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45933.175390277778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45933.175390277778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45933.175390277778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45933.175390277778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45933.175390277778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45933.175390277778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45933.175390277778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45933.175390277778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45933.175390277778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45933.175390277778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45933.175390277778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45933.175390277778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45933.175390277778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45933.175390277778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45933.175390277778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45933.175390277778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45933.175390277778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45933.175390277778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45933.175390277778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45933.175390277778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45933.175390277778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45933.175390277778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45933.175390277778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45933.175390277778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45933.175390277778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45933.175390277778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45933.175390277778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45933.175390277778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45933.175390277778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45933.175390277778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45933.175390277778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45933.175390277778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45933.175390277778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45933.175390277778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45933.175390277778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45933.175390277778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45933.175390277778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45933.175390277778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45933.175390277778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45933.175390277778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45933.175390277778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45933.175390277778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45933.175390277778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45933.175390277778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45933.175390277778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45933.175390277778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45933.175390277778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45933.175390277778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45933.175390277778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45933.175390277778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45933.175390277778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45933.175390277778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45933.175390277778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45933.175390277778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45933.175390277778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45933.175390277778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45933.175390277778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45933.175390277778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45933.175390277778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45933.175390277778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45933.175390277778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45933.175390277778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45933.175390277778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45933.175390277778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45933.175390277778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45933.175390277778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45933.175390277778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45933.175390277778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45933.175390277778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45933.175390277778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45933.175390277778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45933.175390277778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45933.175390277778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45933.175390277778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45933.175390277778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45933.175390277778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45933.175390277778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45933.175390277778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45933.175390277778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45933.175390277778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45933.175390277778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45933.175390277778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45933.175390277778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45933.175390277778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45933.175390277778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45933.175390277778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45933.175390277778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45933.175390277778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45933.175390277778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45933.175390277778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45933.175390277778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45933.175390277778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45933.175390277778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45933.175390277778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45933.175390277778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45933.175390277778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45933.175390277778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45933.175390277778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45933.175390277778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45933.175390277778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45933.175390277778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45933.175390277778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45933.175390277778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45933.175390277778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45933.175390277778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45933.175390277778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45933.175390277778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45933.175390277778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45933.175390277778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45933.175390277778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45933.175390277778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45933.175390277778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45933.175390277778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45933.175390277778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45933.175390277778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45933.175390277778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45933.175390277778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45933.175390277778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45933.175390277778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45933.175390277778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45933.175390277778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45933.175390277778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45933.175390277778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45933.175390277778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45933.175390277778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45933.175390277778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45933.175390277778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45933.175390277778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45933.175390277778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45933.175390277778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45933.175390277778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45933.175390277778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45933.175390277778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45933.175390277778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45933.175390277778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45933.175390277778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45933.175390277778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45933.175390277778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45933.175390277778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45933.175390277778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45933.175390277778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45933.175390277778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45933.175390277778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45933.175390277778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45933.175390277778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45933.175390277778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45933.175390277778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45933.175390277778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45933.175390277778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45933.175390277778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45933.175390277778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45933.175390277778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45933.175390277778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45933.175390277778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45933.175390277778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45933.175390277778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45933.175390277778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45933.175390277778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45933.175390277778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45933.175390277778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45933.175390277778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45933.175390277778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45933.175390277778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45933.175390277778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45933.175390277778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45933.175390277778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45933.175390277778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45933.175390277778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45933.175390277778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45933.175390277778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45933.175390277778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45933.175390277778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45933.175390277778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45933.175390277778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45933.175390277778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45933.175390277778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45933.175390277778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45933.175390277778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45933.175390277778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45933.175390277778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45933.175390277778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45933.175390277778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45933.175390277778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45933.175390277778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45933.175390277778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45933.175390277778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45933.175390277778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45933.175390277778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45933.175390277778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45933.175390277778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45933.175390277778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45933.175390277778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45933.175390277778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45933.175390277778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45933.175390277778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45933.175390277778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45933.175390277778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45933.175390277778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45933.175390277778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45933.175390277778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45933.175390277778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45933.175390277778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45933.175390277778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45933.175390277778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45933.175390277778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45933.175390277778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45933.175390277778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45933.175390277778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45933.175390277778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45933.175390277778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45933.175390277778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45933.175390277778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45933.175390277778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45933.175390277778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45933.175390277778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45933.175390277778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45933.175390277778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45933.175390277778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45933.175390277778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45933.175390277778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45933.175390277778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45933.175390277778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45933.175390277778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45933.175390277778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45933.175390277778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45933.175390277778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45933.175390277778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45933.175390277778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45933.175390277778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45933.175390277778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45933.175390277778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45933.175390277778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45933.175390277778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45933.175390277778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45933.175390277778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45933.175390277778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45933.175390277778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45933.175390277778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45933.175390277778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45933.175390277778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45933.175390277778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45933.175390277778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45933.175390277778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45933.175390277778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45933.175390277778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45933.175390277778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45933.175390277778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45933.175390277778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45933.175390277778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45933.175390277778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45933.175390277778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45933.175390277778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45933.175390277778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45933.175390277778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45933.175390277778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45933.175390277778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45933.175390277778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45933.175390277778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45933.175390277778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45933.175390277778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45933.175390277778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45933.175390277778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45933.175390277778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45933.175390277778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45933.175390277778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45933.175390277778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45933.175390277778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45933.175390277778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45933.175390277778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45933.175390277778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45933.175390277778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45933.175390277778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45933.175390277778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45933.175390277778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45933.175390277778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45933.175390277778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45933.175390277778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45933.175390277778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45933.175390277778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45933.175390277778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45933.175390277778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45933.175390277778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45933.175390277778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45933.175390277778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45933.175390277778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45933.175390277778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45933.175390277778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45933.175390277778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45933.175390277778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45933.175390277778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45933.175390277778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45933.175390277778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45933.175390277778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45933.175390277778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45933.175390277778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45933.175390277778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45933.175390277778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45933.175390277778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45933.175390277778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45933.175390277778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45933.175390277778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45933.175390277778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45933.175390277778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45933.175390277778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45933.175390277778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45933.175390277778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45933.175390277778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45933.175390277778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45933.175390277778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45933.175390277778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45933.175390277778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45933.175390277778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45933.175390277778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45933.175390277778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45933.175390277778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45933.175390277778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45933.175390277778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45933.175390277778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45933.175390277778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45933.175390277778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45933.175390277778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45933.175390277778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45933.175390277778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45933.175390277778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45933.175390277778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45933.175390277778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45933.175390277778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45933.175390277778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45933.175390277778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45933.175390277778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45933.175390277778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45933.175390277778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45933.175390277778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45933.175390277778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45933.175390277778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45933.175390277778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45933.175390277778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45933.175390277778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45933.175390277778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45933.175390277778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45933.175390277778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45933.175390277778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45933.175390277778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45933.175390277778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45933.175390277778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45933.175390277778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45933.175390277778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45933.175390277778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45933.175390277778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45933.175390277778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45933.175390277778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45933.175390277778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45933.175390277778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45933.175390277778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45933.175390277778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45933.175390277778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45933.175390277778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45933.175390277778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45933.175390277778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45933.175390277778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45933.175390277778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45933.175390277778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45933.175390277778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45933.175390277778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45933.175390277778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45933.175390277778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45933.175390277778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45933.175390277778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45933.175390277778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45933.175390277778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45933.175390277778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45933.175390277778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45933.175390277778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45933.175390277778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45933.175390277778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45933.175390277778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45933.175390277778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45933.175390277778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45933.175390277778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45933.175390277778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45933.175390277778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45933.175390277778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45933.175390277778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45933.175390277778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45933.175390277778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45933.175390277778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45933.175390277778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45933.175390277778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45933.175390277778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45933.175390277778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45933.175390277778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45933.175390277778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45933.175390277778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45933.175390277778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45933.175390277778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45933.175390277778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45933.175390277778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45933.175390277778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45933.175390277778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45933.175390277778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45933.175390277778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45933.175390277778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45933.175390277778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45933.175390277778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45933.175390277778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45933.175390277778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45933.175390277778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45933.175390277778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45933.175390277778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45933.175390277778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45933.175390277778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45933.175390277778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45933.175390277778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45933.175390277778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45933.175390277778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45933.175390277778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45933.175390277778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45933.175390277778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45933.175390277778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45933.175390277778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45933.175390277778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45933.175390277778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45933.175390277778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45933.175390277778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45933.175390277778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45933.175390277778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45933.175390277778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45933.175390277778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45933.175390277778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45933.175390277778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45933.175390277778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45933.175390277778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45933.175390277778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45933.175390277778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45933.175390277778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45933.175390277778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45933.175390277778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45933.175390277778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45933.175390277778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45933.175390277778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45933.175390277778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45933.175390277778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45933.175390277778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45933.175390277778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45933.175390277778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45933.175390277778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45933.175390277778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45933.175390277778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45933.175390277778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45933.175390277778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45933.175390277778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45933.175390277778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45933.175390277778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45933.175390277778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45933.175390277778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45933.175390277778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45933.175390277778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45933.175390277778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45933.175390277778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45933.175390277778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45933.175390277778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45933.175390277778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45933.175390277778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45933.175390277778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45933.175390277778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45933.175390277778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45933.175390277778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45933.175390277778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45933.175390277778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45933.175390277778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45933.175390277778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45933.175390277778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45933.175390277778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45933.175390277778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45933.175390277778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45933.175390277778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45933.175390277778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45933.175390277778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45933.175390277778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45933.175390277778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45933.175390277778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45933.175390277778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45933.175390277778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45933.175390277778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45933.175390277778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45933.175390277778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45933.175390277778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45933.175390277778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45933.175390277778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45933.175390277778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45933.175390277778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45933.175390277778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45933.175390277778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45933.175390277778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45933.175390277778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45933.175390277778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45933.175390277778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45933.175390277778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45933.175390277778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45933.175390277778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45933.175390277778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45933.175390277778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45933.175390277778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45933.175390277778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45933.175390277778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45933.175390277778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45933.175390277778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45933.175390277778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45933.175390277778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45933.175390277778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45933.175390277778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45933.175390277778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45933.175390277778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45933.175390277778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45933.175390277778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45933.175390277778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45933.175390277778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45933.175390277778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45933.175390277778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45933.175390277778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45933.175390277778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45933.175390277778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45933.175390277778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45933.175390277778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45933.175390277778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45933.175390277778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45933.175390277778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45933.175390277778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45933.175390277778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45933.175390277778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45933.175390277778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45933.175390277778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45933.175390277778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45933.175390277778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45933.175390277778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45933.175390277778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45933.175390277778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45933.175390277778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45933.175390277778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45933.175390277778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45933.175390277778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45933.175390277778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45933.175390277778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45933.175390277778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45933.175390277778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45933.175390277778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45933.175390277778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45933.175390277778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45933.175390277778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45933.175390277778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45933.175390277778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45933.175390277778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45933.175390277778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45933.175390277778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45933.175390277778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45933.175390277778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45933.175390277778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45933.175390277778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45933.175390277778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45933.175390277778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45933.175390277778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45933.175390277778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45933.175390277778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45933.175390277778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45933.175390277778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45933.175390277778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45933.175390277778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45933.175390277778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45933.175390277778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45933.175390277778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45933.175390277778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45933.175390277778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45933.175390277778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45933.175390277778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45933.175390277778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45933.175390277778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45933.175390277778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45933.175390277778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45933.175390277778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229.69467268518201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2.28511250000156</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0.12637407407601131</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8.9279166670166887E-2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6.5957407408859581E-2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45933.175390277778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45933.175390277778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45933.175390277778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45933.175390277778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45933.175390277778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45933.175390277778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45933.175390277778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45933.175390277778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45933.175390277778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45933.175390277778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45933.175390277778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45933.175390277778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45933.175390277778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45933.175390277778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45933.175390277778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45933.175390277778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45933.175390277778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45933.175390277778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45933.175390277778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45933.175390277778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45933.175390277778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45933.175390277778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45933.175390277778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45933.175390277778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45933.175390277778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45933.175390277778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45933.175390277778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45933.175390277778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45933.175390277778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45933.175390277778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45933.175390277778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45933.175390277778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45933.175390277778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45933.175390277778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45933.175390277778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45933.175390277778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45933.175390277778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45933.175390277778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45933.175390277778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45933.175390277778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45933.175390277778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45933.175390277778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45933.175390277778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45933.175390277778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45933.175390277778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45933.175390277778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45933.175390277778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45933.175390277778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45933.175390277778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45933.175390277778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45933.175390277778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45933.175390277778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45933.175390277778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45933.175390277778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45933.175390277778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45933.175390277778</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41.343330092589895</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6.9865129629615694</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45933.175390277778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45933.175390277778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45933.175390277778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45933.175390277778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45933.175390277778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45933.175390277778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45933.175390277778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45933.175390277778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45933.175390277778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45933.175390277778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45933.175390277778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45933.175390277778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45933.175390277778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45933.175390277778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45933.175390277778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45933.175390277778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45933.175390277778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45933.175390277778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45933.175390277778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45933.175390277778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45933.175390277778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45933.175390277778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45933.175390277778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45933.175390277778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45933.175390277778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45933.175390277778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45933.175390277778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45933.175390277778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45933.175390277778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45933.175390277778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45933.175390277778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45933.175390277778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45933.175390277778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45933.175390277778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45933.175390277778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45933.175390277778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45933.175390277778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45933.175390277778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45933.175390277778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45933.175390277778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45933.175390277778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45933.175390277778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45933.175390277778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45933.175390277778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45933.175390277778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45933.175390277778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45933.175390277778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45933.175390277778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45933.175390277778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45933.175390277778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45933.175390277778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45933.175390277778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45933.175390277778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45933.175390277778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45933.175390277778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45933.175390277778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45933.175390277778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45933.175390277778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45933.175390277778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45933.175390277778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45933.175390277778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45933.175390277778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45933.175390277778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45933.175390277778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45933.175390277778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45933.175390277778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45933.175390277778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45933.175390277778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45933.175390277778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45933.175390277778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45933.175390277778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45933.175390277778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45933.175390277778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45933.175390277778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45933.175390277778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45933.175390277778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45933.175390277778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45933.175390277778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45933.175390277778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45933.175390277778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45933.175390277778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45933.175390277778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45933.175390277778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45933.175390277778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45933.175390277778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45933.175390277778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45933.175390277778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45933.175390277778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45933.175390277778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45933.175390277778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45933.175390277778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45933.175390277778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45933.175390277778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45933.175390277778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45933.175390277778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45933.175390277778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45933.175390277778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45933.175390277778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45933.175390277778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45933.175390277778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45933.175390277778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45933.175390277778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45933.175390277778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45933.175390277778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45933.175390277778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45933.175390277778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45933.175390277778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45933.175390277778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45933.175390277778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45933.175390277778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45933.175390277778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45933.175390277778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45933.175390277778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45933.175390277778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45933.175390277778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45933.175390277778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45933.175390277778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45933.175390277778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45933.175390277778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45933.175390277778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45933.175390277778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45933.175390277778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45933.175390277778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45933.175390277778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45933.175390277778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45933.175390277778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45933.175390277778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45933.175390277778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45933.175390277778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45933.175390277778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45933.175390277778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45933.175390277778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45933.175390277778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45933.175390277778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45933.175390277778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45933.175390277778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45933.175390277778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45933.175390277778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45933.175390277778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45933.175390277778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45933.175390277778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45933.175390277778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45933.175390277778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45933.175390277778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45933.175390277778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45933.175390277778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45933.175390277778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45933.175390277778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45933.175390277778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45933.175390277778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45933.175390277778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45933.175390277778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45933.175390277778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45933.175390277778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45933.175390277778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45933.175390277778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45933.175390277778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45933.175390277778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45933.175390277778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45933.175390277778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45933.175390277778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45933.175390277778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45933.175390277778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45933.175390277778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45933.175390277778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45933.175390277778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45933.175390277778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45933.175390277778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45933.175390277778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45933.175390277778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45933.175390277778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45933.175390277778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45933.175390277778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45933.175390277778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45933.175390277778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45933.175390277778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45933.175390277778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45933.175390277778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45933.175390277778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45933.175390277778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45933.175390277778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45933.175390277778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45933.175390277778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45933.175390277778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45933.175390277778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45933.175390277778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45933.175390277778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45933.175390277778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45933.175390277778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45933.175390277778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45933.175390277778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45933.175390277778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45933.175390277778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45933.175390277778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45933.175390277778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45933.175390277778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45933.175390277778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45933.175390277778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45933.175390277778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45933.175390277778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45933.175390277778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45933.175390277778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45933.175390277778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4.0316749999983585</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6.402543055555725</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0.35674444444157416</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32429</v>
      </c>
      <c r="E5" s="137" t="s">
        <v>38964</v>
      </c>
      <c r="F5" s="140"/>
      <c r="G5" s="139">
        <f ca="1">IFERROR(NOW()-F5,"-")</f>
        <v>45933.175390277778</v>
      </c>
      <c r="H5" s="140">
        <v>45933.159513888888</v>
      </c>
      <c r="I5" s="137" t="str">
        <f>IFERROR(VLOOKUP(D5,DB!A:F,6,0),"")</f>
        <v>SCECO</v>
      </c>
      <c r="J5" s="137" t="str">
        <f>IFERROR(VLOOKUP(D5,DB!A:G,7,0),"")</f>
        <v>Dead+No BB Design</v>
      </c>
      <c r="K5" s="137" t="s">
        <v>39078</v>
      </c>
      <c r="L5" s="137" t="str">
        <f>IFERROR(VLOOKUP(D5,DB!A:I,9,0),"")</f>
        <v>Latis</v>
      </c>
    </row>
    <row r="6" spans="1:16383" ht="31.5" customHeight="1">
      <c r="A6" s="121"/>
      <c r="B6" s="137" t="str">
        <f>IFERROR(VLOOKUP(D6,DB!A:K,11,0),"")</f>
        <v/>
      </c>
      <c r="C6" s="137"/>
      <c r="D6" s="137"/>
      <c r="E6" s="137"/>
      <c r="F6" s="140"/>
      <c r="G6" s="139">
        <f ca="1">IFERROR(NOW()-F6,"-")</f>
        <v>45933.175390277778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45933.175390277778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45933.175390277778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45933.175390277778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45933.175390277778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45933.175390277778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45933.175390277778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45933.175390277778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45933.175390277778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45933.175390277778</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45933.175390277778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45933.175390277778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45933.175390277778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45933.175390277778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45933.175390277778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45933.175390277778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45933.175390277778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45933.175390277778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45933.175390277778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45933.175390277778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45933.175390277778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45933.175390277778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45933.175390277778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45933.175390277778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45933.175390277778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45933.175390277778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45933.175390277778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45933.175390277778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45933.175390277778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45933.175390277778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45933.175390277778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45933.175390277778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45933.175390277778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45933.175390277778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45933.175390277778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45933.175390277778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45933.175390277778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45933.175390277778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45933.175390277778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45933.175390277778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45933.175390277778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45933.175390277778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45933.175390277778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45933.175390277778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45933.175390277778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45933.175390277778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45933.175390277778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45933.175390277778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45933.175390277778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45933.175390277778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45933.175390277778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45933.175390277778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45933.175390277778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45933.175390277778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45933.175390277778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45933.175390277778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45933.175390277778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45933.175390277778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45933.175390277778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45933.175390277778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45933.175390277778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45933.175390277778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45933.175390277778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45933.175390277778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45933.175390277778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45933.175390277778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45933.175390277778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45933.175390277778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45933.175390277778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45933.175390277778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45933.175390277778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45933.175390277778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45933.175390277778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45933.175390277778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45933.175390277778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45933.175390277778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45933.175390277778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45933.175390277778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45933.175390277778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45933.175390277778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45933.175390277778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45933.175390277778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45933.175390277778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45933.175390277778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45933.175390277778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45933.175390277778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45933.175390277778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45933.175390277778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45933.175390277778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45933.175390277778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45933.175390277778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45933.175390277778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45933.175390277778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45933.175390277778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45933.175390277778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45933.175390277778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45933.175390277778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45933.175390277778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45933.175390277778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45933.175390277778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45933.175390277778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45933.175390277778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45933.175390277778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45933.175390277778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45933.175390277778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45933.175390277778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45933.175390277778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45933.175390277778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45933.175390277778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45933.175390277778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45933.175390277778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45933.175390277778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45933.175390277778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45933.175390277778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45933.175390277778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45933.175390277778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45933.175390277778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45933.175390277778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45933.175390277778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45933.175390277778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45933.175390277778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45933.175390277778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45933.175390277778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45933.175390277778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45933.175390277778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45933.175390277778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45933.175390277778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45933.175390277778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45933.175390277778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45933.175390277778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45933.175390277778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45933.175390277778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45933.175390277778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45933.175390277778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45933.175390277778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45933.175390277778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45933.175390277778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45933.175390277778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45933.175390277778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45933.175390277778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45933.175390277778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45933.175390277778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45933.175390277778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45933.175390277778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45933.175390277778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45933.175390277778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45933.175390277778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45933.175390277778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45933.175390277778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45933.175390277778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45933.175390277778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45933.175390277778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45933.175390277778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45933.175390277778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45933.175390277778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45933.175390277778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45933.175390277778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45933.175390277778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45933.175390277778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45933.175390277778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45933.175390277778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45933.175390277778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45933.175390277778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45933.175390277778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45933.175390277778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45933.175390277778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45933.175390277778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45933.175390277778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45933.175390277778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45933.175390277778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45933.175390277778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45933.175390277778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45933.175390277778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45933.175390277778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45933.175390277778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45933.175390277778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45933.175390277778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45933.175390277778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45933.175390277778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45933.175390277778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45933.175390277778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45933.175390277778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45933.175390277778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45933.175390277778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45933.175390277778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45933.175390277778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45933.175390277778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45933.175390277778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45933.175390277778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45933.175390277778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45933.175390277778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45933.175390277778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45933.175390277778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45933.175390277778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45933.175390277778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45933.175390277778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45933.175390277778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45933.175390277778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45933.175390277778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45933.175390277778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45933.175390277778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45933.175390277778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45933.175390277778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45933.175390277778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45933.175390277778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45933.175390277778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45933.175390277778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45933.175390277778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45933.175390277778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45933.175390277778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45933.175390277778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45933.175390277778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45933.175390277778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45933.175390277778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45933.175390277778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45933.175390277778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45933.175390277778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45933.175390277778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45933.175390277778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45933.175390277778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45933.175390277778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45933.175390277778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45933.175390277778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45933.175390277778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45933.175390277778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45933.175390277778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45933.175390277778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45933.175390277778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45933.175390277778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45933.175390277778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45933.175390277778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45933.175390277778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45933.175390277778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45933.175390277778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45933.175390277778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45933.175390277778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45933.175390277778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45933.175390277778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45933.175390277778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45933.175390277778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45933.175390277778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45933.175390277778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45933.175390277778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45933.175390277778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45933.175390277778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45933.175390277778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45933.175390277778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45933.175390277778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45933.175390277778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45933.175390277778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45933.175390277778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45933.175390277778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45933.175390277778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45933.175390277778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45933.175390277778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45933.175390277778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45933.175390277778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45933.175390277778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45933.175390277778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45933.175390277778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45933.175390277778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45933.175390277778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45933.175390277778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45933.175390277778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45933.175390277778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45933.175390277778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45933.175390277778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45933.175390277778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45933.175390277778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45933.175390277778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45933.175390277778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45933.175390277778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45933.175390277778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45933.175390277778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45933.175390277778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45933.175390277778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45933.175390277778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45933.175390277778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45933.175390277778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45933.175390277778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45933.175390277778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45933.175390277778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45933.175390277778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45933.175390277778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45933.175390277778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45933.175390277778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45933.175390277778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45933.175390277778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45933.175390277778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45933.175390277778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45933.175390277778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45933.175390277778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45933.175390277778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45933.175390277778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45933.175390277778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45933.175390277778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45933.175390277778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45933.175390277778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45933.175390277778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45933.175390277778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45933.175390277778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45933.175390277778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45933.175390277778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45933.175390277778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45933.175390277778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45933.175390277778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45933.175390277778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45933.175390277778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45933.175390277778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45933.175390277778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45933.175390277778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45933.175390277778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45933.175390277778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45933.175390277778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45933.175390277778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45933.175390277778</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