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81" documentId="13_ncr:1_{F6CB121F-512D-4AA6-A0C1-0FB36C537598}" xr6:coauthVersionLast="47" xr6:coauthVersionMax="47" xr10:uidLastSave="{666BA2DD-6CDD-4060-8E14-CC130EE0FCA2}"/>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<sst xmlns="http://schemas.openxmlformats.org/spreadsheetml/2006/main" count="178579" uniqueCount="39073">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</sst>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270.86466041666426</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45933.81308634259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45933.81308634259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45933.81308634259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45933.81308634259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45933.81308634259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45933.81308634259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45933.81308634259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45933.81308634259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45933.81308634259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45933.81308634259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45933.81308634259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45933.81308634259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45933.81308634259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45933.81308634259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45933.81308634259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45933.81308634259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45933.81308634259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45933.81308634259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45933.81308634259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45933.81308634259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45933.81308634259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45933.81308634259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45933.81308634259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45933.81308634259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45933.81308634259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45933.81308634259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45933.81308634259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45933.81308634259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45933.81308634259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45933.81308634259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45933.81308634259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45933.81308634259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45933.81308634259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45933.81308634259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45933.81308634259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45933.81308634259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45933.81308634259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45933.81308634259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45933.81308634259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45933.81308634259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45933.81308634259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45933.81308634259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45933.81308634259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45933.81308634259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45933.81308634259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45933.81308634259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45933.81308634259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45933.81308634259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45933.81308634259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45933.81308634259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C88DBDF-8E08-44B3-8944-6BD210858DF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242.1613039351796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127.086003009259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108.81324837962893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45933.81308634259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45933.81308634259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45933.81308634259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45933.81308634259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45933.81308634259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45933.81308634259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45933.81308634259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45933.81308634259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45933.81308634259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45933.81308634259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45933.81308634259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45933.81308634259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45933.81308634259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45933.81308634259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45933.81308634259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45933.81308634259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45933.81308634259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45933.81308634259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45933.81308634259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45933.81308634259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45933.81308634259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45933.81308634259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45933.81308634259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45933.81308634259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45933.81308634259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45933.81308634259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45933.81308634259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45933.81308634259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45933.81308634259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45933.81308634259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45933.81308634259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45933.81308634259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45933.81308634259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45933.81308634259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45933.81308634259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45933.81308634259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45933.81308634259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45933.81308634259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45933.81308634259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45933.81308634259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45933.81308634259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45933.81308634259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45933.81308634259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45933.81308634259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45933.81308634259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45933.81308634259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45933.81308634259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45933.81308634259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45933.81308634259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45933.81308634259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45933.81308634259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45933.81308634259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45933.81308634259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45933.81308634259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45933.81308634259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45933.81308634259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45933.81308634259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45933.81308634259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45933.81308634259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45933.81308634259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45933.81308634259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45933.81308634259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45933.81308634259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45933.81308634259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45933.81308634259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45933.81308634259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45933.81308634259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45933.81308634259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45933.81308634259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45933.81308634259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45933.81308634259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45933.81308634259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45933.81308634259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45933.81308634259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45933.81308634259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45933.81308634259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45933.81308634259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45933.81308634259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45933.81308634259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45933.81308634259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45933.81308634259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45933.81308634259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45933.81308634259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45933.81308634259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45933.81308634259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45933.81308634259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45933.81308634259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45933.81308634259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45933.81308634259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45933.81308634259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45933.81308634259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45933.81308634259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45933.81308634259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45933.81308634259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45933.81308634259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45933.81308634259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45933.81308634259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45933.81308634259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45933.81308634259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45933.81308634259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45933.81308634259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45933.81308634259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45933.81308634259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45933.81308634259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45933.81308634259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45933.81308634259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45933.81308634259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45933.81308634259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45933.81308634259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45933.81308634259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45933.81308634259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45933.81308634259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45933.81308634259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45933.81308634259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45933.81308634259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45933.81308634259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45933.81308634259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45933.81308634259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45933.81308634259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45933.81308634259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45933.81308634259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45933.81308634259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45933.81308634259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45933.81308634259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45933.81308634259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45933.81308634259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45933.81308634259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45933.81308634259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45933.81308634259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45933.81308634259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45933.81308634259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45933.81308634259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45933.81308634259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45933.81308634259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45933.81308634259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45933.81308634259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45933.81308634259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45933.81308634259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45933.81308634259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45933.81308634259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45933.81308634259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45933.81308634259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45933.81308634259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45933.81308634259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45933.81308634259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45933.81308634259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45933.81308634259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45933.81308634259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45933.81308634259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45933.81308634259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45933.81308634259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45933.81308634259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45933.81308634259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45933.81308634259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45933.81308634259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45933.81308634259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45933.81308634259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45933.81308634259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45933.81308634259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45933.81308634259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45933.81308634259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45933.81308634259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45933.81308634259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45933.81308634259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45933.81308634259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45933.81308634259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45933.81308634259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45933.81308634259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45933.81308634259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45933.81308634259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45933.81308634259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45933.81308634259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45933.81308634259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45933.81308634259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45933.81308634259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45933.81308634259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45933.81308634259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45933.81308634259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45933.81308634259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45933.81308634259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45933.81308634259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45933.81308634259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45933.81308634259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45933.81308634259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45933.81308634259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45933.81308634259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45933.81308634259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45933.81308634259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45933.81308634259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45933.81308634259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45933.81308634259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45933.81308634259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45933.81308634259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45933.81308634259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45933.81308634259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45933.81308634259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45933.81308634259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45933.81308634259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45933.81308634259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45933.81308634259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45933.81308634259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45933.81308634259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45933.81308634259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45933.81308634259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45933.81308634259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45933.81308634259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45933.81308634259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45933.81308634259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45933.81308634259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45933.81308634259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45933.81308634259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45933.81308634259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45933.81308634259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45933.81308634259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45933.81308634259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45933.81308634259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45933.81308634259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45933.81308634259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45933.81308634259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45933.81308634259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45933.81308634259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45933.81308634259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45933.81308634259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45933.81308634259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45933.81308634259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45933.81308634259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45933.81308634259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45933.81308634259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45933.81308634259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45933.81308634259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45933.81308634259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45933.81308634259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45933.81308634259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45933.81308634259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45933.81308634259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45933.81308634259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45933.81308634259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45933.81308634259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45933.81308634259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45933.81308634259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45933.81308634259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45933.81308634259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45933.81308634259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45933.81308634259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45933.81308634259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45933.81308634259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45933.81308634259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45933.81308634259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45933.81308634259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45933.81308634259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45933.81308634259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45933.81308634259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45933.81308634259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45933.81308634259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45933.81308634259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45933.81308634259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45933.81308634259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45933.81308634259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45933.81308634259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45933.81308634259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45933.81308634259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45933.81308634259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45933.81308634259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45933.81308634259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45933.81308634259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45933.81308634259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45933.81308634259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45933.81308634259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45933.81308634259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45933.81308634259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45933.81308634259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45933.81308634259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45933.81308634259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45933.81308634259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45933.81308634259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45933.81308634259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45933.81308634259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45933.81308634259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45933.81308634259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45933.81308634259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45933.81308634259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45933.81308634259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45933.81308634259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45933.81308634259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45933.81308634259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45933.81308634259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45933.81308634259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45933.81308634259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45933.81308634259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45933.81308634259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45933.81308634259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45933.81308634259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45933.81308634259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45933.81308634259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45933.81308634259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45933.81308634259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45933.81308634259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45933.81308634259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45933.81308634259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45933.81308634259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45933.81308634259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45933.81308634259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45933.81308634259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45933.81308634259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45933.81308634259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45933.81308634259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45933.81308634259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45933.81308634259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45933.81308634259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45933.81308634259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45933.81308634259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45933.81308634259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45933.81308634259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45933.81308634259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45933.81308634259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45933.81308634259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45933.81308634259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45933.81308634259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45933.81308634259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45933.81308634259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45933.81308634259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45933.81308634259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45933.81308634259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45933.81308634259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45933.81308634259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45933.81308634259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75" t="s">
        <v>5221</v>
      </c>
      <c r="E2" s="18"/>
      <c r="F2" s="20"/>
      <c r="G2" s="21">
        <f t="shared" ref="G2:G62" ca="1" si="0">IFERROR(NOW()-F2,"-")</f>
        <v>45933.81308634259</v>
      </c>
      <c r="H2" s="22"/>
      <c r="I2" s="19" t="str">
        <f>IFERROR(VLOOKUP(D2,DB!A:F,6,0),"")</f>
        <v>SCECO-Rental-Genset</v>
      </c>
      <c r="J2" s="18" t="str">
        <f>IFERROR(VLOOKUP(D2,DB!A:G,7,0),"")</f>
        <v>In progress</v>
      </c>
      <c r="K2" s="50"/>
      <c r="L2" s="23" t="str">
        <f>IFERROR(VLOOKUP(D2,DB!A:I,9,0),"")</f>
        <v>Zain</v>
      </c>
    </row>
    <row r="3" spans="1:13" ht="15" customHeight="1">
      <c r="A3" s="19"/>
      <c r="B3" s="75" t="str">
        <f>IFERROR(VLOOKUP(D3,DB!A:K,11,0),"")</f>
        <v>R3</v>
      </c>
      <c r="C3" s="18"/>
      <c r="D3" s="18" t="s">
        <v>5255</v>
      </c>
      <c r="E3" s="18"/>
      <c r="F3" s="20"/>
      <c r="G3" s="21">
        <f t="shared" ca="1" si="0"/>
        <v>45933.81308634259</v>
      </c>
      <c r="H3" s="22"/>
      <c r="I3" s="19" t="str">
        <f>IFERROR(VLOOKUP(D3,DB!A:F,6,0),"")</f>
        <v>Power cube</v>
      </c>
      <c r="J3" s="18" t="str">
        <f>IFERROR(VLOOKUP(D3,DB!A:G,7,0),"")</f>
        <v>In progress</v>
      </c>
      <c r="K3" s="50"/>
      <c r="L3" s="23" t="str">
        <f>IFERROR(VLOOKUP(D3,DB!A:I,9,0),"")</f>
        <v>Zain</v>
      </c>
    </row>
    <row r="4" spans="1:13" ht="15" customHeight="1">
      <c r="A4" s="19"/>
      <c r="B4" s="75" t="str">
        <f>IFERROR(VLOOKUP(D4,DB!A:K,11,0),"")</f>
        <v/>
      </c>
      <c r="C4" s="18"/>
      <c r="D4" s="18"/>
      <c r="E4" s="18"/>
      <c r="F4" s="20"/>
      <c r="G4" s="21">
        <f t="shared" ca="1" si="0"/>
        <v>45933.81308634259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45933.81308634259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45933.81308634259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45933.81308634259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45933.81308634259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45933.81308634259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45933.81308634259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45933.81308634259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45933.81308634259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45933.81308634259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45933.81308634259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45933.81308634259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45933.81308634259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45933.81308634259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45933.81308634259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45933.81308634259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45933.81308634259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45933.81308634259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45933.81308634259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45933.81308634259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45933.81308634259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45933.81308634259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45933.81308634259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45933.81308634259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45933.81308634259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45933.81308634259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45933.81308634259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45933.81308634259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45933.81308634259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45933.81308634259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45933.81308634259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45933.81308634259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45933.81308634259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45933.81308634259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45933.81308634259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45933.81308634259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45933.81308634259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45933.81308634259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45933.81308634259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45933.81308634259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45933.81308634259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45933.81308634259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45933.81308634259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45933.81308634259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45933.81308634259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45933.81308634259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45933.81308634259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45933.81308634259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45933.81308634259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45933.81308634259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45933.81308634259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45933.81308634259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45933.81308634259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45933.81308634259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45933.81308634259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45933.81308634259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45933.81308634259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45933.81308634259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45933.81308634259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45933.81308634259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45933.81308634259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45933.81308634259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45933.81308634259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45933.81308634259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45933.81308634259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45933.81308634259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45933.81308634259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45933.81308634259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45933.81308634259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45933.81308634259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45933.81308634259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45933.81308634259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45933.81308634259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45933.81308634259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45933.81308634259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45933.81308634259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45933.81308634259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45933.81308634259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45933.81308634259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45933.81308634259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45933.81308634259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45933.81308634259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45933.81308634259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45933.81308634259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45933.81308634259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45933.81308634259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45933.81308634259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45933.81308634259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45933.81308634259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45933.81308634259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45933.81308634259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45933.81308634259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45933.81308634259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45933.81308634259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45933.81308634259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45933.81308634259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45933.81308634259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45933.81308634259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45933.81308634259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45933.81308634259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45933.81308634259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45933.81308634259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45933.81308634259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45933.81308634259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45933.81308634259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45933.81308634259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45933.81308634259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45933.81308634259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45933.81308634259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45933.81308634259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45933.81308634259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45933.81308634259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45933.81308634259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45933.81308634259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45933.81308634259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45933.81308634259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45933.81308634259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45933.81308634259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45933.81308634259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45933.81308634259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45933.81308634259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45933.81308634259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45933.81308634259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45933.81308634259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45933.81308634259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45933.81308634259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45933.81308634259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45933.81308634259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45933.81308634259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45933.81308634259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45933.81308634259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45933.81308634259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45933.81308634259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45933.81308634259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45933.81308634259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45933.81308634259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45933.81308634259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45933.81308634259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45933.81308634259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45933.81308634259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45933.81308634259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45933.81308634259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45933.81308634259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45933.81308634259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45933.81308634259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45933.81308634259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45933.81308634259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45933.81308634259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45933.81308634259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45933.81308634259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45933.81308634259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45933.81308634259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45933.81308634259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45933.81308634259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45933.81308634259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45933.81308634259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45933.81308634259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45933.81308634259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45933.81308634259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45933.81308634259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45933.81308634259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45933.81308634259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45933.81308634259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45933.81308634259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45933.81308634259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45933.81308634259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45933.81308634259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45933.81308634259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45933.81308634259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45933.81308634259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45933.81308634259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45933.81308634259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45933.81308634259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45933.81308634259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45933.81308634259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45933.81308634259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45933.81308634259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45933.81308634259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45933.81308634259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45933.81308634259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45933.81308634259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45933.81308634259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45933.81308634259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45933.81308634259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45933.81308634259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45933.81308634259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45933.81308634259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45933.81308634259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45933.81308634259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45933.81308634259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45933.81308634259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45933.81308634259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45933.81308634259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45933.81308634259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45933.81308634259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45933.81308634259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45933.81308634259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45933.81308634259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45933.81308634259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45933.81308634259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45933.81308634259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45933.81308634259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45933.81308634259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45933.81308634259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45933.81308634259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45933.81308634259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45933.81308634259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45933.81308634259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45933.81308634259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45933.81308634259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45933.81308634259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45933.81308634259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45933.81308634259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45933.81308634259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45933.81308634259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45933.81308634259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45933.81308634259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45933.81308634259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45933.81308634259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45933.81308634259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45933.81308634259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45933.81308634259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45933.81308634259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45933.81308634259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45933.81308634259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45933.81308634259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45933.81308634259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45933.81308634259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45933.81308634259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45933.81308634259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45933.81308634259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45933.81308634259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45933.81308634259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45933.81308634259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45933.81308634259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45933.81308634259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45933.81308634259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45933.81308634259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45933.81308634259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45933.81308634259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45933.81308634259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45933.81308634259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45933.81308634259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45933.81308634259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45933.81308634259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45933.81308634259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45933.81308634259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45933.81308634259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45933.81308634259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45933.81308634259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45933.81308634259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45933.81308634259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45933.81308634259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45933.81308634259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45933.81308634259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45933.81308634259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45933.81308634259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45933.81308634259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45933.81308634259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45933.81308634259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45933.81308634259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45933.81308634259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45933.81308634259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45933.81308634259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45933.81308634259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45933.81308634259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45933.81308634259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45933.81308634259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45933.81308634259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45933.81308634259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45933.81308634259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45933.81308634259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45933.81308634259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45933.81308634259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45933.81308634259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45933.81308634259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45933.81308634259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45933.81308634259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45933.81308634259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45933.81308634259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45933.81308634259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45933.81308634259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45933.81308634259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45933.81308634259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45933.81308634259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45933.81308634259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45933.81308634259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45933.81308634259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45933.81308634259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45933.81308634259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45933.81308634259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45933.81308634259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45933.81308634259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45933.81308634259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45933.81308634259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45933.81308634259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45933.81308634259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45933.81308634259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45933.81308634259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45933.81308634259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45933.81308634259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45933.81308634259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45933.81308634259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45933.81308634259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45933.81308634259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45933.81308634259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45933.81308634259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45933.81308634259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45933.81308634259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45933.81308634259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45933.81308634259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45933.81308634259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45933.81308634259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45933.81308634259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45933.81308634259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45933.81308634259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45933.81308634259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45933.81308634259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45933.81308634259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45933.81308634259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45933.81308634259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45933.81308634259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45933.81308634259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45933.81308634259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45933.81308634259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45933.81308634259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45933.81308634259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45933.81308634259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45933.81308634259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45933.81308634259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45933.81308634259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45933.81308634259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45933.81308634259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45933.81308634259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45933.81308634259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45933.81308634259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45933.81308634259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45933.81308634259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45933.81308634259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45933.81308634259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45933.81308634259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45933.81308634259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45933.81308634259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45933.81308634259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45933.81308634259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45933.81308634259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45933.81308634259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45933.81308634259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45933.81308634259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45933.81308634259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45933.81308634259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45933.81308634259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45933.81308634259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45933.81308634259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45933.81308634259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45933.81308634259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45933.81308634259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45933.81308634259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45933.81308634259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45933.81308634259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45933.81308634259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45933.81308634259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45933.81308634259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45933.81308634259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45933.81308634259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45933.81308634259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45933.81308634259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45933.81308634259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45933.81308634259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45933.81308634259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45933.81308634259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45933.81308634259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45933.81308634259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45933.81308634259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45933.81308634259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45933.81308634259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45933.81308634259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45933.81308634259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45933.81308634259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45933.81308634259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45933.81308634259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45933.81308634259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45933.81308634259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45933.81308634259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45933.81308634259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45933.81308634259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45933.81308634259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45933.81308634259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45933.81308634259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45933.81308634259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45933.81308634259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45933.81308634259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45933.81308634259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45933.81308634259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45933.81308634259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45933.81308634259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45933.81308634259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45933.81308634259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45933.81308634259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45933.81308634259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45933.81308634259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45933.81308634259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45933.81308634259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45933.81308634259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45933.81308634259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45933.81308634259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45933.81308634259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45933.81308634259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45933.81308634259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45933.81308634259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45933.81308634259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45933.81308634259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45933.81308634259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45933.81308634259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45933.81308634259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45933.81308634259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45933.81308634259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45933.81308634259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45933.81308634259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45933.81308634259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45933.81308634259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45933.81308634259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45933.81308634259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45933.81308634259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45933.81308634259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45933.81308634259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45933.81308634259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45933.81308634259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45933.81308634259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45933.81308634259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45933.81308634259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45933.81308634259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45933.81308634259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45933.81308634259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45933.81308634259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45933.81308634259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45933.81308634259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45933.81308634259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45933.81308634259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45933.81308634259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45933.81308634259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45933.81308634259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45933.81308634259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45933.81308634259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45933.81308634259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45933.81308634259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45933.81308634259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45933.81308634259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45933.81308634259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45933.81308634259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45933.81308634259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45933.81308634259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45933.81308634259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45933.81308634259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45933.81308634259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45933.81308634259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45933.81308634259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45933.81308634259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45933.81308634259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45933.81308634259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45933.81308634259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45933.81308634259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45933.81308634259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45933.81308634259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45933.81308634259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45933.81308634259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45933.81308634259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45933.81308634259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45933.81308634259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45933.81308634259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45933.81308634259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45933.81308634259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45933.81308634259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45933.81308634259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45933.81308634259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45933.81308634259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45933.81308634259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45933.81308634259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45933.81308634259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45933.81308634259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45933.81308634259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45933.81308634259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45933.81308634259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45933.81308634259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45933.81308634259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45933.81308634259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45933.81308634259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45933.81308634259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45933.81308634259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45933.81308634259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45933.81308634259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45933.81308634259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45933.81308634259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45933.81308634259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45933.81308634259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45933.81308634259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45933.81308634259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45933.81308634259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45933.81308634259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45933.81308634259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45933.81308634259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45933.81308634259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45933.81308634259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45933.81308634259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45933.81308634259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45933.81308634259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45933.81308634259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45933.81308634259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45933.81308634259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45933.81308634259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45933.81308634259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45933.81308634259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45933.81308634259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45933.81308634259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45933.81308634259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45933.81308634259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45933.81308634259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45933.81308634259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45933.81308634259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45933.81308634259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45933.81308634259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45933.81308634259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45933.81308634259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45933.81308634259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45933.81308634259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45933.81308634259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45933.81308634259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45933.81308634259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45933.81308634259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45933.81308634259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45933.81308634259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45933.81308634259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45933.81308634259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45933.81308634259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45933.81308634259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45933.81308634259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45933.81308634259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45933.81308634259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45933.81308634259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45933.81308634259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45933.81308634259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45933.81308634259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45933.81308634259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45933.81308634259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45933.81308634259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45933.81308634259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45933.81308634259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45933.81308634259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45933.81308634259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45933.81308634259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45933.81308634259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45933.81308634259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45933.81308634259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45933.81308634259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45933.81308634259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45933.81308634259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45933.81308634259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45933.81308634259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45933.81308634259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45933.81308634259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45933.81308634259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45933.81308634259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45933.81308634259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45933.81308634259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45933.81308634259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45933.81308634259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45933.81308634259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45933.81308634259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45933.81308634259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45933.81308634259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45933.81308634259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45933.81308634259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45933.81308634259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45933.81308634259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45933.81308634259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45933.81308634259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45933.81308634259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45933.81308634259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45933.81308634259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45933.81308634259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45933.81308634259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45933.81308634259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45933.81308634259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45933.81308634259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45933.81308634259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45933.81308634259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45933.81308634259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45933.81308634259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45933.81308634259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45933.81308634259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45933.81308634259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45933.81308634259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45933.81308634259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45933.81308634259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45933.81308634259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45933.81308634259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45933.81308634259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45933.81308634259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45933.81308634259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45933.81308634259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45933.81308634259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45933.81308634259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45933.81308634259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45933.81308634259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45933.81308634259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45933.81308634259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45933.81308634259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45933.81308634259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45933.81308634259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45933.81308634259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45933.81308634259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45933.81308634259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45933.81308634259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45933.81308634259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45933.81308634259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45933.81308634259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45933.81308634259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45933.81308634259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45933.81308634259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45933.81308634259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45933.81308634259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45933.81308634259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45933.81308634259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45933.81308634259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45933.81308634259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45933.81308634259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45933.81308634259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45933.81308634259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45933.81308634259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45933.81308634259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45933.81308634259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45933.81308634259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45933.81308634259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45933.81308634259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45933.81308634259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45933.81308634259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45933.81308634259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45933.81308634259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45933.81308634259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45933.81308634259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45933.81308634259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45933.81308634259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45933.81308634259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45933.81308634259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45933.81308634259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45933.81308634259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45933.81308634259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45933.81308634259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45933.81308634259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45933.81308634259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45933.81308634259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45933.81308634259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45933.81308634259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45933.81308634259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45933.81308634259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45933.81308634259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45933.81308634259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45933.81308634259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45933.81308634259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45933.81308634259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45933.81308634259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45933.81308634259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45933.81308634259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45933.81308634259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45933.81308634259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45933.81308634259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45933.81308634259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45933.81308634259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45933.81308634259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45933.81308634259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45933.81308634259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45933.81308634259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45933.81308634259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45933.81308634259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45933.81308634259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45933.81308634259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45933.81308634259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45933.81308634259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45933.81308634259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45933.81308634259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45933.81308634259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45933.81308634259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45933.81308634259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45933.81308634259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45933.81308634259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45933.81308634259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45933.81308634259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45933.81308634259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45933.81308634259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45933.81308634259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45933.81308634259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45933.81308634259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45933.81308634259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45933.81308634259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45933.81308634259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45933.81308634259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45933.81308634259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45933.81308634259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45933.81308634259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45933.81308634259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45933.81308634259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45933.81308634259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45933.81308634259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45933.81308634259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45933.81308634259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45933.81308634259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45933.81308634259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45933.81308634259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45933.81308634259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45933.81308634259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45933.81308634259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45933.81308634259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45933.81308634259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45933.81308634259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45933.81308634259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45933.81308634259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45933.81308634259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45933.81308634259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45933.81308634259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45933.81308634259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45933.81308634259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45933.81308634259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45933.81308634259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45933.81308634259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45933.81308634259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45933.81308634259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45933.81308634259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45933.81308634259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45933.81308634259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45933.81308634259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45933.81308634259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45933.81308634259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45933.81308634259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45933.81308634259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45933.81308634259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45933.81308634259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45933.81308634259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45933.81308634259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45933.81308634259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45933.81308634259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45933.81308634259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45933.81308634259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45933.81308634259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45933.81308634259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45933.81308634259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45933.81308634259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45933.81308634259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45933.81308634259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45933.81308634259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45933.81308634259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45933.81308634259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45933.81308634259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45933.81308634259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45933.81308634259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45933.81308634259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45933.81308634259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45933.81308634259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45933.81308634259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45933.81308634259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45933.81308634259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45933.81308634259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45933.81308634259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45933.81308634259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45933.81308634259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45933.81308634259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45933.81308634259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45933.81308634259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45933.81308634259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45933.81308634259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45933.81308634259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45933.81308634259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45933.81308634259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45933.81308634259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45933.81308634259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45933.81308634259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45933.81308634259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45933.81308634259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45933.81308634259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45933.81308634259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45933.81308634259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45933.81308634259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45933.81308634259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45933.81308634259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45933.81308634259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45933.81308634259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45933.81308634259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45933.81308634259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45933.81308634259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45933.81308634259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45933.81308634259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45933.81308634259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45933.81308634259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45933.81308634259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45933.81308634259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45933.81308634259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45933.81308634259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45933.81308634259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45933.81308634259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45933.81308634259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45933.81308634259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45933.81308634259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45933.81308634259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45933.81308634259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45933.81308634259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45933.81308634259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45933.81308634259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45933.81308634259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45933.81308634259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45933.81308634259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45933.81308634259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45933.81308634259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45933.81308634259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45933.81308634259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45933.81308634259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45933.81308634259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45933.81308634259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45933.81308634259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45933.81308634259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45933.81308634259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45933.81308634259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45933.81308634259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45933.81308634259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45933.81308634259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45933.81308634259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45933.81308634259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45933.81308634259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45933.81308634259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45933.81308634259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45933.81308634259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45933.81308634259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45933.81308634259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45933.81308634259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45933.81308634259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45933.81308634259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45933.81308634259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45933.81308634259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45933.81308634259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45933.81308634259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45933.81308634259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45933.81308634259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45933.81308634259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45933.81308634259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45933.81308634259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45933.81308634259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45933.81308634259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45933.81308634259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45933.81308634259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45933.81308634259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45933.81308634259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45933.81308634259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45933.81308634259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45933.81308634259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45933.81308634259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45933.81308634259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45933.81308634259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45933.81308634259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45933.81308634259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45933.81308634259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45933.81308634259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45933.81308634259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45933.81308634259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45933.81308634259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45933.81308634259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45933.81308634259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45933.81308634259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45933.81308634259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45933.81308634259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45933.81308634259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45933.81308634259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45933.81308634259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45933.81308634259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45933.81308634259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45933.81308634259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45933.81308634259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45933.81308634259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45933.81308634259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45933.81308634259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45933.81308634259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45933.81308634259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45933.81308634259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45933.81308634259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45933.81308634259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45933.81308634259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45933.81308634259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45933.81308634259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45933.81308634259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45933.81308634259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45933.81308634259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45933.81308634259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45933.81308634259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45933.81308634259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45933.81308634259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45933.81308634259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45933.81308634259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45933.81308634259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45933.81308634259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45933.81308634259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45933.81308634259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45933.81308634259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45933.81308634259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45933.81308634259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45933.81308634259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45933.81308634259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45933.81308634259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45933.81308634259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45933.81308634259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45933.81308634259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45933.81308634259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45933.81308634259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45933.81308634259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45933.81308634259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45933.81308634259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45933.81308634259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45933.81308634259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45933.81308634259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45933.81308634259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45933.81308634259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45933.81308634259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45933.81308634259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45933.81308634259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45933.81308634259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45933.81308634259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45933.81308634259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45933.81308634259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45933.81308634259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45933.81308634259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45933.81308634259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45933.81308634259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45933.81308634259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45933.81308634259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45933.81308634259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45933.81308634259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45933.81308634259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45933.81308634259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45933.81308634259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45933.81308634259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45933.81308634259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45933.81308634259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45933.81308634259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45933.81308634259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45933.81308634259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45933.81308634259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45933.81308634259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45933.81308634259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45933.81308634259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45933.81308634259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45933.81308634259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45933.81308634259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45933.81308634259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45933.81308634259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45933.81308634259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45933.81308634259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45933.81308634259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45933.81308634259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45933.81308634259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45933.81308634259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45933.81308634259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45933.81308634259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45933.81308634259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45933.81308634259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45933.81308634259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45933.81308634259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45933.81308634259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45933.81308634259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45933.81308634259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45933.81308634259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45933.81308634259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45933.81308634259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45933.81308634259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45933.81308634259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45933.81308634259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45933.81308634259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45933.81308634259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45933.81308634259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45933.81308634259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45933.81308634259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45933.81308634259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45933.81308634259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45933.81308634259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45933.81308634259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45933.81308634259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45933.81308634259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45933.81308634259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45933.81308634259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45933.81308634259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45933.81308634259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45933.81308634259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45933.81308634259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45933.81308634259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45933.81308634259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45933.81308634259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45933.81308634259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45933.81308634259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45933.81308634259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45933.81308634259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45933.81308634259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45933.81308634259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45933.81308634259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45933.81308634259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45933.81308634259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45933.81308634259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45933.81308634259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45933.81308634259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45933.81308634259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45933.81308634259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45933.81308634259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45933.81308634259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45933.81308634259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45933.81308634259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45933.81308634259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45933.81308634259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45933.81308634259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45933.81308634259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45933.81308634259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45933.81308634259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45933.81308634259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45933.81308634259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45933.81308634259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45933.81308634259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45933.81308634259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45933.81308634259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45933.81308634259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45933.81308634259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45933.81308634259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45933.81308634259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45933.81308634259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45933.81308634259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45933.81308634259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45933.81308634259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45933.81308634259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45933.81308634259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45933.81308634259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45933.81308634259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45933.81308634259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45933.81308634259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45933.81308634259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45933.81308634259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45933.81308634259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45933.81308634259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45933.81308634259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45933.81308634259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45933.81308634259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45933.81308634259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45933.81308634259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45933.81308634259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45933.81308634259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45933.81308634259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45933.81308634259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45933.81308634259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45933.81308634259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45933.81308634259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45933.81308634259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45933.81308634259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45933.81308634259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45933.81308634259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45933.81308634259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45933.81308634259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45933.81308634259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45933.81308634259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45933.81308634259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45933.81308634259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45933.81308634259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45933.81308634259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45933.81308634259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45933.81308634259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45933.81308634259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45933.81308634259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45933.81308634259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45933.81308634259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45933.81308634259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45933.81308634259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45933.81308634259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45933.81308634259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45933.81308634259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45933.81308634259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45933.81308634259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45933.81308634259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45933.81308634259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45933.81308634259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45933.81308634259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45933.81308634259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45933.81308634259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45933.81308634259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45933.81308634259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45933.81308634259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45933.81308634259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45933.81308634259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45933.81308634259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45933.81308634259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45933.81308634259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45933.81308634259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45933.81308634259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45933.81308634259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45933.81308634259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45933.81308634259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45933.81308634259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45933.81308634259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45933.81308634259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45933.81308634259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45933.81308634259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45933.81308634259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45933.81308634259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45933.81308634259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45933.81308634259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45933.81308634259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45933.81308634259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45933.81308634259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45933.81308634259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45933.81308634259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45933.81308634259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45933.81308634259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45933.81308634259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45933.81308634259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45933.81308634259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45933.81308634259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45933.81308634259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45933.81308634259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45933.81308634259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45933.81308634259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45933.81308634259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45933.81308634259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45933.81308634259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45933.81308634259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45933.81308634259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45933.81308634259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45933.81308634259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45933.81308634259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45933.81308634259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45933.81308634259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45933.81308634259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45933.81308634259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45933.81308634259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45933.81308634259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45933.81308634259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45933.81308634259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45933.81308634259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45933.81308634259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45933.81308634259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45933.81308634259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45933.81308634259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45933.81308634259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45933.81308634259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45933.81308634259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45933.81308634259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45933.81308634259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45933.81308634259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45933.81308634259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45933.81308634259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45933.81308634259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45933.81308634259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45933.81308634259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45933.81308634259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45933.81308634259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45933.81308634259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45933.81308634259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45933.81308634259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45933.81308634259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45933.81308634259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45933.81308634259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45933.81308634259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45933.81308634259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45933.81308634259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45933.81308634259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45933.81308634259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45933.81308634259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45933.81308634259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45933.81308634259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45933.81308634259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45933.81308634259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45933.81308634259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45933.81308634259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45933.81308634259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45933.81308634259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45933.81308634259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45933.81308634259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45933.81308634259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45933.81308634259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45933.81308634259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45933.81308634259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45933.81308634259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45933.81308634259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45933.81308634259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45933.81308634259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45933.81308634259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45933.81308634259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45933.81308634259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45933.81308634259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45933.81308634259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45933.81308634259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45933.81308634259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45933.81308634259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45933.81308634259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45933.81308634259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45933.81308634259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45933.81308634259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45933.81308634259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45933.81308634259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45933.81308634259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45933.81308634259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45933.81308634259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45933.81308634259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45933.81308634259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45933.81308634259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45933.81308634259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45933.81308634259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45933.81308634259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45933.81308634259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45933.81308634259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45933.81308634259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45933.81308634259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45933.81308634259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45933.81308634259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45933.81308634259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45933.81308634259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45933.81308634259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45933.81308634259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45933.81308634259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45933.81308634259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45933.81308634259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45933.81308634259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45933.81308634259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45933.81308634259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45933.81308634259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45933.81308634259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45933.81308634259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45933.81308634259</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230.3323687499942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2.9228085648137494</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45933.81308634259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45933.81308634259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45933.81308634259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45933.81308634259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45933.81308634259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45933.81308634259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45933.81308634259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45933.81308634259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45933.81308634259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45933.81308634259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45933.81308634259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45933.81308634259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45933.81308634259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45933.81308634259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45933.81308634259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45933.81308634259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45933.81308634259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45933.81308634259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45933.81308634259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45933.81308634259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45933.81308634259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45933.81308634259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45933.81308634259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45933.81308634259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45933.81308634259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45933.81308634259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45933.81308634259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45933.81308634259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45933.81308634259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45933.81308634259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45933.81308634259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45933.81308634259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45933.81308634259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45933.81308634259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45933.81308634259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45933.81308634259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45933.81308634259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45933.81308634259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45933.81308634259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45933.81308634259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45933.81308634259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45933.81308634259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45933.81308634259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45933.81308634259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45933.81308634259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45933.81308634259</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41.981026157402084</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7.6242090277737589</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1.8051620369078591E-2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2.352615740528563E-2</v>
      </c>
      <c r="H5" s="38">
        <v>45933.783310185187</v>
      </c>
      <c r="I5" s="37" t="str">
        <f>IFERROR(VLOOKUP(D5,DB!A:F,6,0),"")</f>
        <v>Generator-SG</v>
      </c>
      <c r="J5" s="37" t="str">
        <f>IFERROR(VLOOKUP(D5,DB!A:G,7,0),"")</f>
        <v>Vandalized</v>
      </c>
      <c r="K5" s="37" t="s">
        <v>39064</v>
      </c>
      <c r="L5" s="37" t="str">
        <f>IFERROR(VLOOKUP(D5,DB!A:I,9,0),"")</f>
        <v>Latis</v>
      </c>
      <c r="M5" s="136"/>
    </row>
    <row r="6" spans="1:13" ht="15">
      <c r="A6" s="37"/>
      <c r="B6" s="37" t="str">
        <f>IFERROR(VLOOKUP(D6,DB!A:K,11,0),"")</f>
        <v/>
      </c>
      <c r="C6" s="37"/>
      <c r="D6" s="137"/>
      <c r="E6" s="37"/>
      <c r="F6" s="38"/>
      <c r="G6" s="39">
        <f ca="1">IFERROR(NOW()-F6,"-")</f>
        <v>45933.81308634259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45933.81308634259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45933.81308634259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45933.81308634259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45933.81308634259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45933.81308634259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45933.81308634259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45933.81308634259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45933.81308634259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45933.81308634259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45933.81308634259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45933.81308634259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45933.81308634259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45933.81308634259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45933.81308634259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45933.81308634259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45933.81308634259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45933.81308634259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45933.81308634259</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45933.81308634259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45933.81308634259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45933.81308634259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45933.81308634259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45933.81308634259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45933.81308634259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45933.81308634259</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45933.81308634259</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45933.81308634259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45933.81308634259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45933.81308634259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45933.81308634259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45933.81308634259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45933.81308634259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45933.81308634259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45933.81308634259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45933.81308634259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45933.81308634259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45933.81308634259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45933.81308634259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45933.81308634259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45933.81308634259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45933.81308634259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45933.81308634259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45933.81308634259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45933.81308634259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45933.81308634259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45933.81308634259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45933.81308634259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45933.81308634259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45933.81308634259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45933.81308634259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45933.81308634259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45933.81308634259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45933.81308634259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45933.81308634259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45933.81308634259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45933.81308634259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45933.81308634259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45933.81308634259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45933.81308634259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45933.81308634259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45933.81308634259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45933.81308634259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45933.81308634259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45933.81308634259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45933.81308634259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45933.81308634259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45933.81308634259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45933.81308634259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45933.81308634259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45933.81308634259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45933.81308634259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45933.81308634259</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45933.81308634259</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45933.81308634259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45933.81308634259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45933.81308634259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45933.81308634259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45933.81308634259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45933.81308634259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45933.81308634259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45933.81308634259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45933.81308634259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45933.81308634259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45933.81308634259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45933.81308634259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45933.81308634259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45933.81308634259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45933.81308634259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45933.81308634259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45933.81308634259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45933.81308634259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45933.81308634259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45933.81308634259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45933.81308634259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45933.81308634259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45933.81308634259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45933.81308634259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45933.81308634259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45933.81308634259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45933.81308634259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45933.81308634259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45933.81308634259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45933.81308634259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45933.81308634259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45933.81308634259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45933.81308634259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45933.81308634259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45933.81308634259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45933.81308634259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45933.81308634259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45933.81308634259</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45933.81308634259</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45933.81308634259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45933.81308634259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45933.81308634259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45933.81308634259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45933.81308634259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45933.81308634259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45933.81308634259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45933.81308634259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45933.81308634259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45933.81308634259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45933.81308634259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45933.81308634259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45933.81308634259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45933.81308634259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45933.81308634259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45933.81308634259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45933.81308634259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45933.81308634259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45933.81308634259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45933.81308634259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45933.81308634259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45933.81308634259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45933.81308634259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45933.81308634259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45933.81308634259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45933.81308634259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45933.81308634259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45933.81308634259</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45933.81308634259</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45933.81308634259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45933.81308634259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45933.81308634259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45933.81308634259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45933.81308634259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45933.81308634259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45933.81308634259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45933.81308634259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45933.81308634259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45933.81308634259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45933.81308634259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45933.81308634259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45933.81308634259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45933.81308634259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45933.81308634259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45933.81308634259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45933.81308634259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45933.81308634259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45933.81308634259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45933.81308634259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45933.81308634259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45933.81308634259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45933.81308634259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45933.81308634259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45933.81308634259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45933.81308634259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45933.81308634259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45933.81308634259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45933.81308634259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45933.81308634259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45933.81308634259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45933.81308634259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45933.81308634259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45933.81308634259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45933.81308634259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45933.81308634259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45933.81308634259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45933.81308634259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45933.81308634259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45933.81308634259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45933.81308634259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45933.81308634259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45933.81308634259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45933.81308634259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45933.81308634259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45933.81308634259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45933.81308634259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45933.81308634259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45933.81308634259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45933.81308634259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45933.81308634259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45933.81308634259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45933.81308634259</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45933.81308634259</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4.669371064810548</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7.0402391203679144</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0.99444050925376359</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1</v>
      </c>
      <c r="D5" s="137" t="s">
        <v>34839</v>
      </c>
      <c r="E5" s="137"/>
      <c r="F5" s="137"/>
      <c r="G5" s="137">
        <f ca="1">IFERROR(NOW()-F5,"-")</f>
        <v>45933.81308634259</v>
      </c>
      <c r="H5" s="137" t="s">
        <v>39071</v>
      </c>
      <c r="I5" s="137" t="str">
        <f>IFERROR(VLOOKUP(D5,DB!A:F,6,0),"")</f>
        <v>SCECO</v>
      </c>
      <c r="J5" s="137" t="str">
        <f>IFERROR(VLOOKUP(D5,DB!A:G,7,0),"")</f>
        <v>In progress</v>
      </c>
      <c r="K5" s="137" t="s">
        <v>39072</v>
      </c>
      <c r="L5" s="137" t="str">
        <f>IFERROR(VLOOKUP(D5,DB!A:I,9,0),"")</f>
        <v>Latis</v>
      </c>
    </row>
    <row r="6" spans="1:16383" ht="31.5" customHeight="1">
      <c r="A6" s="121"/>
      <c r="B6" s="137" t="str">
        <f>IFERROR(VLOOKUP(D6,DB!A:K,11,0),"")</f>
        <v>R6</v>
      </c>
      <c r="C6" s="137"/>
      <c r="D6" s="137" t="s">
        <v>37240</v>
      </c>
      <c r="E6" s="137"/>
      <c r="F6" s="137"/>
      <c r="G6" s="137">
        <f ca="1">IFERROR(NOW()-F6,"-")</f>
        <v>45933.81308634259</v>
      </c>
      <c r="H6" s="137"/>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45933.81308634259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45933.81308634259</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45933.81308634259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45933.81308634259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45933.81308634259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45933.81308634259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45933.81308634259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45933.81308634259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45933.81308634259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45933.81308634259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45933.81308634259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45933.81308634259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45933.81308634259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45933.81308634259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45933.81308634259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45933.81308634259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45933.81308634259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45933.81308634259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45933.81308634259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45933.81308634259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45933.81308634259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45933.81308634259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45933.81308634259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45933.81308634259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45933.81308634259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45933.81308634259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45933.81308634259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45933.81308634259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45933.81308634259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45933.81308634259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45933.81308634259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45933.81308634259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45933.81308634259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45933.81308634259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45933.81308634259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45933.81308634259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45933.81308634259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45933.81308634259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45933.81308634259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45933.81308634259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45933.81308634259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45933.81308634259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45933.81308634259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45933.81308634259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45933.81308634259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45933.81308634259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45933.81308634259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45933.81308634259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45933.81308634259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45933.81308634259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45933.81308634259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45933.81308634259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45933.81308634259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45933.81308634259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45933.81308634259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45933.81308634259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45933.81308634259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45933.81308634259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45933.81308634259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45933.81308634259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45933.81308634259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45933.81308634259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45933.81308634259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45933.81308634259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45933.81308634259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45933.81308634259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45933.81308634259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45933.81308634259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45933.81308634259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45933.81308634259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45933.81308634259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45933.81308634259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45933.81308634259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45933.81308634259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45933.81308634259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45933.81308634259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45933.81308634259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45933.81308634259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45933.81308634259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45933.81308634259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45933.81308634259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45933.81308634259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45933.81308634259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45933.81308634259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45933.81308634259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45933.81308634259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45933.81308634259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45933.81308634259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45933.81308634259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45933.81308634259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45933.81308634259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45933.81308634259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45933.81308634259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45933.81308634259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45933.81308634259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45933.81308634259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45933.81308634259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45933.81308634259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45933.81308634259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45933.81308634259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45933.81308634259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45933.81308634259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45933.81308634259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45933.81308634259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45933.81308634259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45933.81308634259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45933.81308634259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45933.81308634259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45933.81308634259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45933.81308634259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45933.81308634259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45933.81308634259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45933.81308634259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45933.81308634259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45933.81308634259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45933.81308634259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45933.81308634259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45933.81308634259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45933.81308634259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45933.81308634259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45933.81308634259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45933.81308634259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45933.81308634259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45933.81308634259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45933.81308634259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45933.81308634259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45933.81308634259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45933.81308634259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45933.81308634259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45933.81308634259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45933.81308634259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45933.81308634259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45933.81308634259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45933.81308634259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45933.81308634259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45933.81308634259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45933.81308634259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45933.81308634259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45933.81308634259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45933.81308634259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45933.81308634259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45933.81308634259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45933.81308634259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45933.81308634259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45933.81308634259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45933.81308634259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45933.81308634259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45933.81308634259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45933.81308634259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45933.81308634259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45933.81308634259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45933.81308634259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45933.81308634259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45933.81308634259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45933.81308634259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45933.81308634259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45933.81308634259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45933.81308634259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45933.81308634259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45933.81308634259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45933.81308634259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45933.81308634259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45933.81308634259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45933.81308634259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45933.81308634259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45933.81308634259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45933.81308634259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45933.81308634259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45933.81308634259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45933.81308634259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45933.81308634259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45933.81308634259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45933.81308634259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45933.81308634259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45933.81308634259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45933.81308634259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45933.81308634259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45933.81308634259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45933.81308634259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45933.81308634259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45933.81308634259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45933.81308634259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45933.81308634259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45933.81308634259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45933.81308634259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45933.81308634259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45933.81308634259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45933.81308634259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45933.81308634259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45933.81308634259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45933.81308634259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45933.81308634259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45933.81308634259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45933.81308634259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45933.81308634259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45933.81308634259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45933.81308634259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45933.81308634259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45933.81308634259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45933.81308634259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45933.81308634259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45933.81308634259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45933.81308634259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45933.81308634259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45933.81308634259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45933.81308634259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45933.81308634259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45933.81308634259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45933.81308634259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45933.81308634259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45933.81308634259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45933.81308634259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45933.81308634259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45933.81308634259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45933.81308634259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45933.81308634259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45933.81308634259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45933.81308634259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45933.81308634259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45933.81308634259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45933.81308634259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45933.81308634259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45933.81308634259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45933.81308634259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45933.81308634259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45933.81308634259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45933.81308634259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45933.81308634259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45933.81308634259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45933.81308634259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45933.81308634259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45933.81308634259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45933.81308634259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45933.81308634259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45933.81308634259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45933.81308634259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45933.81308634259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45933.81308634259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45933.81308634259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45933.81308634259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45933.81308634259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45933.81308634259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45933.81308634259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45933.81308634259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45933.81308634259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45933.81308634259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45933.81308634259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45933.81308634259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45933.81308634259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45933.81308634259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45933.81308634259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45933.81308634259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45933.81308634259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45933.81308634259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45933.81308634259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45933.81308634259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45933.81308634259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45933.81308634259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45933.81308634259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45933.81308634259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45933.81308634259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45933.81308634259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45933.81308634259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45933.81308634259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45933.81308634259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45933.81308634259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45933.81308634259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45933.81308634259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45933.81308634259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45933.81308634259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45933.81308634259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45933.81308634259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45933.81308634259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45933.81308634259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45933.81308634259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45933.81308634259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45933.81308634259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45933.81308634259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45933.81308634259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45933.81308634259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45933.81308634259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45933.81308634259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45933.81308634259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45933.81308634259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45933.81308634259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45933.81308634259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45933.81308634259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45933.81308634259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45933.81308634259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45933.81308634259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45933.81308634259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45933.81308634259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45933.81308634259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45933.81308634259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45933.81308634259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45933.81308634259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45933.81308634259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45933.81308634259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45933.81308634259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45933.81308634259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45933.81308634259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45933.81308634259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45933.81308634259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45933.81308634259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45933.81308634259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45933.81308634259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45933.81308634259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45933.81308634259</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