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00" documentId="13_ncr:1_{F6CB121F-512D-4AA6-A0C1-0FB36C537598}" xr6:coauthVersionLast="47" xr6:coauthVersionMax="47" xr10:uidLastSave="{9D619A68-D229-4E40-B966-B054404ED66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<sst xmlns="http://schemas.openxmlformats.org/spreadsheetml/2006/main" count="178600" uniqueCount="39085">
  <si>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</si>
  <si>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</si>
  <si>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</si>
  <si>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</si>
  <si>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</si>
  <si>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</si>
  <si>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</si>
  <si>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</si>
  <si>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</si>
  <si>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</si>
  <si>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</si>
  <si>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</si>
  <si>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</si>
  <si>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</si>
  <si>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</si>
  <si>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</si>
  <si>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</si>
  <si>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</si>
  <si>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</si>
  <si>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</si>
  <si>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</si>
  <si>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</si>
  <si>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</si>
  <si>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</si>
  <si>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</si>
  <si>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</si>
  <si>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</si>
  <si>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</si>
  <si>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</si>
  <si>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</si>
  <si>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</si>
  <si>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</si>
  <si>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</si>
  <si>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</si>
  <si>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</si>
  <si>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</si>
  <si>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</si>
  <si>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</si>
  <si>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</si>
  <si>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</si>
  <si>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</si>
  <si>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</si>
  <si>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</si>
  <si>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</si>
  <si>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</si>
  <si>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</si>
  <si>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</si>
  <si>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</si>
  <si>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</si>
  <si>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</si>
  <si>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</si>
  <si>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</si>
  <si>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</si>
  <si>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</si>
  <si>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</si>
  <si>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</si>
  <si>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</si>
  <si>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</si>
  <si>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</si>
  <si>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</si>
  <si>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</si>
  <si>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</si>
  <si>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</si>
  <si>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</si>
  <si>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</si>
  <si>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</si>
  <si>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</si>
  <si>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</si>
  <si>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</si>
  <si>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</si>
  <si>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</si>
  <si>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</si>
  <si>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</si>
  <si>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</si>
  <si>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</si>
  <si>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</si>
  <si>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</si>
  <si>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</si>
  <si>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</si>
  <si>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</si>
  <si>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</si>
  <si>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</si>
  <si>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</si>
  <si>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</si>
  <si>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</si>
  <si>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</si>
  <si>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</si>
  <si>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</si>
  <si>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</si>
  <si>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</si>
  <si>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</si>
  <si>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</si>
  <si>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</si>
  <si>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</si>
  <si>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</si>
  <si>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</si>
  <si>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</si>
  <si>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</si>
  <si>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</si>
  <si>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</si>
  <si>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</si>
  <si>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</si>
  <si>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</si>
  <si>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</si>
  <si>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</si>
  <si>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</si>
  <si>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</si>
  <si>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</si>
  <si>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</si>
  <si>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</si>
  <si>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</si>
  <si>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</si>
  <si>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</si>
  <si>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</si>
  <si>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</si>
  <si>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</si>
  <si>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</si>
  <si>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</si>
  <si>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</si>
  <si>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</si>
  <si>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</si>
  <si>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</si>
  <si>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</si>
  <si>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</si>
  <si>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</si>
  <si>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</si>
  <si>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</si>
  <si>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</si>
  <si>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</si>
  <si>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</si>
  <si>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</si>
  <si>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</si>
  <si>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</si>
  <si>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</si>
  <si>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</si>
  <si>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</si>
  <si>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</si>
  <si>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</si>
  <si>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</si>
  <si>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</si>
  <si>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</si>
  <si>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</si>
  <si>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</si>
  <si>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</si>
  <si>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</si>
  <si>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</si>
  <si>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</si>
  <si>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</si>
  <si>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</si>
  <si>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</si>
  <si>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</si>
  <si>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</si>
  <si>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</si>
  <si>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</si>
  <si>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</si>
  <si>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</si>
  <si>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</si>
  <si>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</si>
  <si>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</si>
  <si>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</si>
  <si>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</si>
  <si>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</si>
  <si>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</si>
  <si>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</si>
  <si>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</si>
  <si>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</si>
  <si>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</si>
  <si>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</si>
  <si>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</si>
  <si>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</si>
  <si>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</si>
  <si>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</si>
  <si>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</si>
  <si>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</si>
  <si>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</si>
  <si>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</si>
  <si>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</si>
  <si>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</si>
  <si>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</si>
  <si>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</si>
  <si>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</si>
  <si>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</si>
  <si>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</si>
  <si>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</si>
  <si>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</si>
  <si>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</si>
  <si>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</si>
  <si>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</si>
  <si>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</si>
  <si>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</si>
  <si>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</si>
  <si>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</si>
  <si>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</si>
  <si>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</si>
  <si>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</si>
  <si>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</si>
  <si>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</si>
  <si>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</si>
  <si>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</si>
  <si>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</si>
  <si>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</si>
  <si>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</si>
  <si>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</si>
  <si>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</si>
  <si>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</si>
  <si>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</si>
  <si>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</si>
  <si>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</si>
  <si>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</si>
  <si>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</si>
  <si>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</si>
  <si>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</si>
  <si>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</si>
  <si>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</si>
  <si>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</si>
  <si>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</si>
  <si>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</si>
  <si>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</si>
  <si>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</si>
  <si>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</si>
  <si>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</si>
  <si>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</si>
  <si>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</si>
  <si>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</si>
  <si>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</si>
  <si>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</si>
  <si>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</si>
  <si>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</si>
  <si>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</si>
  <si>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</si>
  <si>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</si>
  <si>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</si>
  <si>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</si>
  <si>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</si>
  <si>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</si>
  <si>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</si>
  <si>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</si>
  <si>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</si>
  <si>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</si>
  <si>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</si>
  <si>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</si>
  <si>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</si>
  <si>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</si>
  <si>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</si>
  <si>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</si>
  <si>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</si>
  <si>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</si>
  <si>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</si>
  <si>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</si>
  <si>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</si>
  <si>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</si>
  <si>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</si>
  <si>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</si>
  <si>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</si>
  <si>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</si>
  <si>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</si>
  <si>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</si>
  <si>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</si>
  <si>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</si>
  <si>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</si>
  <si>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</si>
  <si>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</si>
  <si>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</si>
  <si>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</si>
  <si>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</si>
  <si>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</si>
  <si>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</si>
  <si>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</si>
  <si>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</si>
  <si>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</si>
  <si>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</si>
  <si>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</si>
  <si>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</si>
  <si>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</si>
  <si>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</si>
  <si>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</si>
  <si>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</si>
  <si>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</si>
  <si>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</si>
  <si>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</si>
  <si>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</si>
  <si>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</si>
  <si>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</si>
  <si>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</si>
  <si>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</si>
  <si>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</si>
  <si>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</si>
  <si>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</si>
  <si>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</si>
  <si>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</si>
  <si>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</si>
  <si>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</si>
  <si>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</si>
  <si>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</si>
  <si>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</si>
  <si>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</si>
  <si>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</si>
  <si>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</si>
  <si>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</si>
  <si>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</si>
  <si>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</si>
  <si>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</si>
  <si>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</si>
  <si>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</si>
  <si>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</si>
  <si>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</si>
  <si>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</si>
  <si>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</si>
  <si>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</si>
  <si>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</si>
  <si>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</si>
  <si>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</si>
  <si>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</si>
  <si>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</si>
  <si>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</si>
  <si>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</si>
  <si>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</si>
  <si>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</si>
  <si>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</si>
  <si>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</si>
  <si>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</si>
  <si>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</si>
  <si>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</si>
  <si>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</si>
  <si>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</si>
  <si>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</si>
  <si>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</si>
  <si>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</si>
  <si>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</si>
  <si>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</si>
  <si>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</si>
  <si>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</si>
  <si>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</si>
  <si>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</si>
  <si>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</si>
  <si>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</si>
  <si>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</si>
  <si>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</si>
  <si>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</si>
  <si>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</si>
  <si>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</si>
  <si>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</si>
  <si>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</si>
  <si>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</si>
  <si>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</si>
  <si>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</si>
  <si>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</si>
  <si>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</si>
  <si>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</si>
  <si>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</si>
  <si>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</si>
  <si>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</si>
  <si>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</si>
  <si>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</si>
  <si>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</si>
  <si>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</si>
  <si>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</si>
  <si>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</si>
  <si>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</si>
  <si>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</si>
  <si>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</si>
  <si>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</si>
  <si>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</si>
  <si>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</si>
  <si>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</si>
  <si>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</si>
  <si>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</si>
  <si>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</si>
  <si>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</si>
  <si>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</si>
  <si>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</si>
  <si>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</si>
  <si>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</si>
  <si>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</si>
  <si>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</si>
  <si>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</si>
  <si>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</si>
  <si>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</si>
  <si>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</si>
  <si>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</si>
  <si>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</si>
  <si>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</si>
  <si>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</si>
  <si>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</si>
  <si>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</si>
  <si>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</si>
  <si>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</si>
  <si>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</si>
  <si>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</si>
  <si>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</si>
  <si>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</si>
  <si>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</si>
  <si>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</si>
  <si>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</si>
  <si>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</si>
  <si>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</si>
  <si>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</si>
  <si>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</si>
  <si>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</si>
  <si>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</si>
  <si>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</si>
  <si>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</si>
  <si>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</si>
  <si>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</si>
  <si>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</si>
  <si>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</si>
  <si>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</si>
  <si>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</si>
  <si>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</si>
  <si>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</si>
  <si>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</si>
  <si>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</si>
  <si>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</si>
  <si>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</si>
  <si>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</si>
  <si>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</si>
  <si>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</si>
  <si>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</si>
  <si>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</si>
  <si>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</si>
  <si>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</si>
  <si>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</si>
  <si>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</si>
  <si>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</si>
  <si>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</si>
  <si>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</si>
  <si>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</si>
  <si>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</si>
  <si>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</si>
  <si>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</si>
  <si>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</si>
  <si>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</si>
  <si>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</si>
  <si>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</si>
  <si>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</si>
  <si>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</si>
  <si>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</si>
  <si>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</si>
  <si>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</si>
  <si>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</si>
  <si>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</si>
  <si>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</si>
  <si>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</si>
  <si>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</si>
  <si>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</si>
  <si>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</si>
  <si>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</si>
  <si>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</si>
  <si>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</si>
  <si>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</si>
  <si>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</si>
  <si>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</si>
  <si>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</si>
  <si>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</si>
  <si>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</si>
  <si>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</si>
  <si>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</si>
  <si>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</si>
  <si>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</si>
  <si>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</si>
  <si>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</si>
  <si>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</si>
  <si>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</si>
  <si>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</si>
  <si>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</si>
  <si>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</si>
  <si>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</si>
  <si>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</si>
  <si>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</si>
  <si>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</si>
  <si>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</si>
  <si>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</si>
  <si>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</si>
  <si>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</si>
  <si>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</si>
  <si>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</si>
  <si>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</si>
  <si>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</si>
  <si>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</si>
  <si>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</si>
  <si>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</si>
  <si>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</si>
  <si>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</si>
  <si>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</si>
  <si>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</si>
  <si>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</si>
  <si>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</si>
  <si>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</si>
  <si>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</si>
  <si>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</si>
  <si>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</si>
  <si>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</si>
  <si>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</si>
  <si>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</si>
  <si>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</si>
  <si>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</si>
  <si>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</si>
  <si>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</si>
  <si>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</si>
  <si>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</si>
  <si>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</si>
  <si>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</si>
  <si>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</si>
  <si>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</si>
  <si>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</si>
  <si>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</si>
  <si>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</si>
  <si>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</si>
  <si>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</si>
  <si>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</si>
  <si>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</si>
  <si>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</si>
  <si>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</si>
  <si>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</si>
  <si>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</si>
  <si>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</si>
  <si>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</si>
  <si>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</si>
  <si>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</si>
  <si>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</si>
  <si>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</si>
  <si>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</si>
  <si>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</si>
  <si>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</si>
  <si>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</si>
  <si>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</si>
  <si>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</si>
  <si>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</si>
  <si>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</si>
  <si>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</si>
  <si>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</si>
  <si>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</si>
  <si>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</si>
  <si>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</si>
  <si>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</si>
  <si>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</si>
  <si>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</si>
  <si>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</si>
  <si>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</si>
  <si>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</si>
  <si>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</si>
  <si>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</si>
  <si>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</si>
  <si>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</si>
  <si>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</si>
  <si>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</si>
  <si>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</si>
  <si>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</si>
  <si>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</si>
  <si>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</si>
  <si>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</si>
  <si>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</si>
  <si>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</si>
  <si>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</si>
  <si>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</si>
  <si>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</si>
  <si>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</si>
  <si>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</si>
  <si>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</si>
  <si>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</si>
  <si>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</si>
  <si>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</si>
  <si>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</si>
  <si>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</si>
  <si>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</si>
  <si>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</si>
  <si>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</si>
  <si>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</si>
  <si>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</si>
  <si>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</si>
  <si>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</si>
  <si>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</si>
  <si>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</si>
  <si>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</si>
  <si>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</si>
  <si>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</si>
  <si>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</si>
  <si>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</si>
  <si>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</si>
  <si>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</si>
  <si>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</si>
  <si>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</si>
  <si>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</si>
  <si>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</si>
  <si>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</si>
  <si>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</si>
  <si>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</si>
  <si>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</si>
  <si>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</si>
  <si>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</si>
  <si>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</si>
  <si>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</si>
  <si>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</si>
  <si>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</si>
  <si>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</si>
  <si>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</si>
  <si>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</si>
  <si>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</si>
  <si>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</si>
  <si>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</si>
  <si>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</si>
  <si>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</si>
  <si>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</si>
  <si>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</si>
  <si>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</si>
  <si>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</si>
  <si>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</si>
  <si>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</si>
  <si>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</si>
  <si>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</si>
  <si>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</si>
  <si>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</si>
  <si>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</si>
  <si>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</si>
  <si>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</si>
  <si>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</si>
  <si>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</si>
  <si>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</si>
  <si>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</si>
  <si>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</si>
  <si>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</si>
  <si>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</si>
  <si>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</si>
  <si>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</si>
  <si>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</si>
  <si>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</si>
  <si>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</si>
  <si>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</si>
  <si>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</si>
  <si>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</si>
  <si>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</si>
  <si>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</si>
  <si>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</si>
  <si>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</si>
  <si>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</si>
  <si>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</si>
  <si>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</si>
  <si>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</si>
  <si>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</si>
  <si>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</si>
  <si>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</si>
  <si>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</si>
  <si>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</si>
  <si>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</si>
  <si>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</si>
  <si>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</si>
  <si>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</si>
  <si>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</si>
  <si>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</si>
  <si>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</si>
  <si>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</si>
  <si>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</si>
  <si>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</si>
  <si>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</si>
  <si>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</si>
  <si>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</si>
  <si>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</si>
  <si>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</si>
  <si>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</si>
  <si>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</si>
  <si>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</si>
  <si>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</si>
  <si>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</si>
  <si>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</si>
  <si>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</si>
  <si>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</si>
  <si>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</si>
  <si>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</si>
  <si>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</si>
  <si>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</si>
  <si>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</si>
  <si>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</si>
  <si>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</si>
  <si>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</si>
  <si>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</si>
  <si>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</si>
  <si>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</si>
  <si>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</si>
  <si>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</si>
  <si>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</si>
  <si>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</si>
  <si>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</si>
  <si>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</si>
  <si>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</si>
  <si>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</si>
  <si>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</si>
  <si>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</si>
  <si>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</si>
  <si>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</si>
  <si>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</si>
  <si>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</si>
  <si>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</si>
  <si>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</si>
  <si>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</si>
  <si>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</si>
  <si>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</si>
  <si>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</si>
  <si>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</si>
  <si>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</si>
  <si>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</si>
  <si>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</si>
  <si>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</si>
  <si>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</si>
  <si>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</si>
  <si>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</si>
  <si>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</si>
  <si>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</si>
  <si>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</si>
  <si>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</si>
  <si>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</si>
  <si>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</si>
  <si>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</si>
  <si>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</si>
  <si>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</si>
  <si>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</si>
  <si>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</si>
  <si>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</si>
  <si>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</si>
  <si>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</si>
  <si>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</si>
  <si>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</si>
  <si>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</si>
  <si>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</si>
  <si>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</si>
  <si>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</si>
  <si>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</si>
  <si>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</si>
  <si>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</si>
  <si>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</si>
  <si>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</si>
  <si>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</si>
  <si>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</si>
  <si>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</si>
  <si>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</si>
  <si>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</si>
  <si>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</si>
  <si>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</si>
  <si>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</si>
  <si>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</si>
  <si>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</si>
  <si>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</si>
  <si>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</si>
  <si>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</si>
  <si>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</si>
  <si>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</si>
  <si>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</si>
  <si>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</si>
  <si>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</si>
  <si>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</si>
  <si>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</si>
  <si>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</si>
  <si>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</si>
  <si>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</si>
  <si>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</si>
  <si>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</si>
  <si>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</si>
  <si>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</si>
  <si>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</si>
  <si>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</si>
  <si>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</si>
  <si>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</si>
  <si>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</si>
  <si>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</si>
  <si>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</si>
  <si>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</si>
  <si>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</si>
  <si>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</si>
  <si>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</si>
  <si>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</si>
  <si>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</si>
  <si>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</si>
  <si>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</si>
  <si>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</si>
  <si>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</si>
  <si>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</si>
  <si>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</si>
  <si>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</si>
  <si>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</si>
  <si>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</si>
  <si>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</si>
  <si>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</si>
  <si>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</si>
  <si>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</si>
  <si>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</si>
  <si>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</si>
  <si>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</si>
  <si>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</si>
  <si>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</si>
  <si>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</si>
  <si>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</si>
  <si>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</si>
  <si>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</si>
  <si>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</si>
  <si>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</si>
  <si>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</si>
  <si>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</si>
  <si>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</si>
  <si>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</si>
  <si>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</si>
  <si>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</si>
  <si>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</si>
  <si>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</si>
  <si>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</si>
  <si>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</si>
  <si>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</si>
  <si>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</si>
  <si>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</si>
  <si>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</si>
  <si>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</si>
  <si>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</si>
  <si>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</si>
  <si>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</si>
  <si>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</si>
  <si>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</si>
  <si>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</si>
  <si>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</si>
  <si>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</si>
  <si>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</si>
  <si>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</si>
  <si>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</si>
  <si>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</si>
  <si>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</si>
  <si>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</si>
  <si>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</si>
  <si>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</si>
  <si>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</si>
  <si>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</si>
  <si>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</si>
  <si>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</si>
  <si>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</si>
  <si>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</si>
  <si>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</si>
  <si>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</si>
  <si>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</si>
  <si>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</si>
  <si>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</si>
  <si>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</si>
  <si>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</si>
  <si>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</si>
  <si>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</si>
  <si>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</si>
  <si>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</si>
  <si>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</si>
  <si>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</si>
  <si>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</si>
  <si>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</si>
  <si>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</si>
  <si>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</si>
  <si>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</si>
  <si>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</si>
  <si>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</si>
  <si>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</si>
  <si>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</si>
  <si>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</si>
  <si>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</si>
  <si>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</si>
  <si>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</si>
  <si>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</si>
  <si>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</si>
  <si>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</si>
  <si>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</si>
  <si>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</si>
  <si>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</si>
  <si>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</si>
  <si>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</si>
  <si>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</si>
  <si>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</si>
  <si>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</si>
  <si>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</si>
  <si>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</si>
  <si>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</si>
  <si>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</si>
  <si>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</si>
  <si>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</si>
  <si>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</si>
  <si>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</si>
  <si>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</si>
  <si>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</si>
  <si>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</si>
  <si>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</si>
  <si>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</si>
  <si>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</si>
  <si>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</si>
  <si>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</si>
  <si>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</si>
  <si>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</si>
  <si>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</si>
  <si>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</si>
  <si>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</si>
  <si>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</si>
  <si>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</si>
  <si>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</si>
  <si>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</si>
  <si>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</si>
  <si>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</si>
  <si>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</si>
  <si>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</si>
  <si>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</si>
  <si>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</si>
  <si>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</si>
  <si>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</si>
  <si>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</si>
  <si>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</si>
  <si>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</si>
  <si>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</si>
  <si>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</si>
  <si>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</si>
  <si>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</si>
  <si>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</si>
  <si>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</si>
  <si>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</si>
  <si>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</si>
  <si>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</si>
  <si>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</si>
  <si>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</si>
  <si>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</si>
  <si>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</si>
  <si>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</si>
  <si>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</si>
  <si>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</si>
  <si>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</si>
  <si>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</si>
  <si>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</si>
  <si>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</si>
  <si>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</si>
  <si>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</si>
  <si>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</si>
  <si>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</si>
  <si>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</si>
  <si>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</si>
  <si>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</si>
  <si>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</si>
  <si>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</si>
  <si>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</si>
  <si>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</si>
  <si>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</si>
  <si>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</si>
  <si>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</si>
  <si>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</si>
  <si>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</si>
  <si>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</si>
  <si>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</si>
  <si>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</si>
  <si>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</si>
  <si>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</si>
  <si>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</si>
  <si>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</si>
  <si>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</si>
  <si>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</si>
  <si>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</si>
  <si>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</si>
  <si>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</si>
  <si>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</si>
  <si>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</si>
  <si>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</si>
  <si>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</si>
  <si>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</si>
  <si>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</si>
  <si>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</si>
  <si>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</si>
  <si>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</si>
  <si>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</si>
  <si>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</si>
  <si>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</si>
  <si>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</si>
  <si>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</si>
  <si>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</si>
  <si>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</si>
  <si>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</si>
  <si>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</si>
  <si>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</si>
  <si>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</si>
  <si>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</si>
  <si>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</si>
  <si>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</si>
  <si>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</si>
  <si>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</si>
  <si>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</si>
  <si>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</si>
  <si>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</si>
  <si>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</si>
  <si>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</si>
  <si>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</si>
  <si>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</si>
  <si>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</si>
  <si>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</si>
  <si>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</si>
  <si>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</si>
  <si>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</si>
  <si>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</si>
  <si>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</si>
  <si>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</si>
  <si>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</si>
  <si>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</si>
  <si>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</si>
  <si>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</si>
  <si>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</si>
  <si>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</si>
  <si>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</si>
  <si>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</si>
  <si>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</si>
  <si>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</si>
  <si>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</si>
  <si>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</si>
  <si>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</si>
  <si>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</si>
  <si>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</si>
  <si>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</si>
  <si>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</si>
  <si>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</si>
  <si>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</si>
  <si>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</si>
  <si>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</si>
  <si>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</si>
  <si>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</si>
  <si>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</si>
  <si>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</si>
  <si>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</si>
  <si>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</si>
  <si>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</si>
  <si>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</si>
  <si>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</si>
  <si>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</si>
  <si>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</si>
  <si>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</si>
  <si>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</si>
  <si>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</si>
  <si>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</si>
  <si>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</si>
  <si>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</si>
  <si>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</si>
  <si>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</si>
  <si>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</si>
  <si>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</si>
  <si>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</si>
  <si>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</si>
  <si>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</si>
  <si>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</si>
  <si>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</si>
  <si>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</si>
  <si>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</si>
  <si>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</si>
  <si>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</si>
  <si>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</si>
  <si>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</si>
  <si>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</si>
  <si>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</si>
  <si>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</si>
  <si>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</si>
  <si>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</si>
  <si>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</si>
  <si>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</si>
  <si>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</si>
  <si>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</si>
  <si>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</si>
  <si>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</si>
  <si>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</si>
  <si>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</si>
  <si>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</si>
  <si>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</si>
  <si>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</si>
  <si>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</si>
  <si>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</si>
  <si>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</si>
  <si>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</si>
  <si>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</si>
  <si>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</si>
  <si>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</si>
  <si>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</si>
  <si>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</si>
  <si>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</si>
  <si>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</si>
  <si>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</si>
  <si>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</si>
  <si>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</si>
  <si>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</si>
  <si>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</si>
  <si>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</si>
  <si>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</si>
  <si>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</si>
  <si>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</si>
  <si>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</si>
  <si>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</si>
  <si>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</si>
  <si>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</si>
  <si>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</si>
  <si>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</si>
  <si>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</si>
  <si>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</si>
  <si>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</si>
  <si>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</si>
  <si>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</si>
  <si>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</si>
  <si>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</si>
  <si>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</si>
  <si>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</si>
  <si>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</si>
  <si>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</si>
  <si>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</si>
  <si>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</si>
  <si>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</si>
  <si>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</si>
  <si>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</si>
  <si>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</si>
  <si>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</si>
  <si>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</si>
  <si>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</si>
  <si>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</si>
  <si>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</si>
  <si>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</si>
  <si>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</si>
  <si>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</si>
  <si>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</si>
  <si>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</si>
  <si>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</si>
  <si>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</si>
  <si>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</si>
  <si>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</si>
  <si>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</si>
  <si>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</si>
  <si>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</si>
  <si>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</si>
  <si>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</si>
  <si>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</si>
  <si>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</si>
  <si>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</si>
  <si>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</si>
  <si>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</si>
  <si>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</si>
  <si>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</si>
  <si>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</si>
  <si>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</si>
  <si>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</si>
  <si>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</si>
  <si>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</si>
  <si>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</si>
  <si>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</si>
  <si>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</si>
  <si>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</si>
  <si>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</si>
  <si>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</si>
  <si>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</si>
  <si>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</si>
  <si>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</si>
  <si>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</si>
  <si>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</si>
  <si>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</si>
  <si>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</si>
  <si>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</si>
  <si>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</si>
  <si>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</si>
  <si>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</si>
  <si>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</si>
  <si>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</si>
  <si>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</si>
  <si>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</si>
  <si>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</si>
  <si>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</si>
  <si>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</si>
  <si>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</si>
  <si>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</si>
  <si>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</si>
  <si>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</si>
  <si>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</si>
  <si>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</si>
  <si>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</si>
  <si>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</si>
  <si>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</si>
  <si>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</si>
  <si>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</si>
  <si>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</si>
  <si>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</si>
  <si>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</si>
  <si>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</si>
  <si>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</si>
  <si>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</si>
  <si>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</si>
  <si>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</si>
  <si>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</si>
  <si>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</si>
  <si>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</si>
  <si>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</si>
  <si>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</si>
  <si>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</si>
  <si>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</si>
  <si>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</si>
  <si>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</si>
  <si>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</si>
  <si>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</si>
  <si>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</si>
  <si>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</si>
  <si>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</si>
  <si>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</si>
  <si>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</si>
  <si>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</si>
  <si>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</si>
  <si>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</si>
  <si>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</si>
  <si>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</si>
  <si>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</si>
  <si>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</si>
  <si>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</si>
  <si>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</si>
  <si>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</si>
  <si>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</si>
  <si>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</si>
  <si>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</si>
  <si>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</si>
  <si>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</si>
  <si>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</si>
  <si>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</si>
  <si>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</si>
  <si>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</si>
  <si>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</si>
  <si>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</si>
  <si>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</si>
  <si>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</si>
  <si>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</si>
  <si>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</si>
  <si>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</si>
  <si>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</si>
  <si>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</si>
  <si>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</si>
  <si>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</si>
  <si>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</si>
  <si>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</si>
  <si>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</si>
  <si>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</si>
  <si>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</si>
  <si>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</si>
  <si>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</si>
  <si>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</si>
  <si>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</si>
  <si>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</si>
  <si>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</si>
  <si>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</si>
  <si>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</si>
  <si>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</si>
  <si>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</si>
  <si>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</si>
  <si>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</si>
  <si>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</si>
  <si>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</si>
  <si>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</si>
  <si>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</si>
  <si>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</si>
  <si>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</si>
  <si>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</si>
  <si>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</si>
  <si>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</si>
  <si>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</si>
  <si>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</si>
  <si>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</si>
  <si>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</si>
  <si>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</si>
  <si>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</si>
  <si>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</si>
  <si>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</si>
  <si>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</si>
  <si>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</si>
  <si>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</si>
  <si>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</si>
  <si>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</si>
  <si>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</si>
  <si>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</si>
  <si>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</si>
  <si>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</si>
  <si>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</si>
  <si>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</si>
  <si>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</si>
  <si>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</si>
  <si>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</si>
  <si>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</si>
  <si>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</si>
  <si>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</si>
  <si>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</si>
  <si>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</si>
  <si>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</si>
  <si>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</si>
  <si>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</si>
  <si>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</si>
  <si>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</si>
  <si>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</si>
  <si>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</si>
  <si>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</si>
  <si>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</si>
  <si>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</si>
  <si>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</si>
  <si>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</si>
  <si>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</si>
  <si>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</si>
  <si>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</si>
  <si>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</si>
  <si>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</si>
  <si>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</si>
  <si>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</si>
  <si>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</si>
  <si>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</si>
  <si>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</si>
  <si>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</si>
  <si>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</si>
  <si>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</si>
  <si>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</si>
  <si>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</si>
  <si>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</si>
  <si>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</si>
  <si>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</si>
  <si>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</si>
  <si>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</si>
  <si>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</si>
  <si>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</si>
  <si>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</si>
  <si>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</si>
  <si>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</si>
  <si>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</si>
  <si>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</si>
  <si>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</si>
  <si>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</si>
  <si>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</si>
  <si>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</si>
  <si>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</si>
  <si>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</si>
  <si>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</si>
  <si>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</si>
  <si>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</si>
  <si>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</si>
  <si>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</si>
  <si>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</si>
  <si>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</si>
  <si>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</si>
  <si>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</si>
  <si>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</si>
  <si>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</si>
  <si>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</si>
  <si>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</si>
  <si>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</si>
  <si>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</si>
  <si>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</si>
  <si>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</si>
  <si>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</si>
  <si>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</si>
  <si>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</si>
  <si>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</si>
  <si>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</si>
  <si>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</si>
  <si>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</si>
  <si>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</si>
  <si>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</si>
  <si>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</si>
  <si>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</si>
  <si>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</si>
  <si>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</si>
  <si>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</si>
  <si>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</si>
  <si>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</si>
  <si>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</si>
  <si>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</si>
  <si>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</si>
  <si>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</si>
  <si>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</si>
  <si>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</si>
  <si>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</si>
  <si>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</si>
  <si>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</si>
  <si>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</si>
  <si>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</si>
  <si>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</si>
  <si>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</si>
  <si>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</si>
  <si>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</si>
  <si>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</si>
  <si>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</si>
  <si>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</si>
  <si>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</si>
  <si>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</si>
  <si>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</si>
  <si>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</si>
  <si>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</si>
  <si>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</si>
  <si>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</si>
  <si>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</si>
  <si>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</si>
  <si>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</si>
  <si>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</si>
  <si>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</si>
  <si>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</si>
  <si>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</si>
  <si>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</si>
  <si>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</si>
  <si>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</si>
  <si>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</si>
  <si>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</si>
  <si>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</si>
  <si>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</si>
  <si>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</si>
  <si>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</si>
  <si>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</si>
  <si>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</si>
  <si>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</si>
  <si>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</si>
  <si>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</si>
  <si>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</si>
  <si>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</si>
  <si>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</si>
  <si>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</si>
  <si>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</si>
  <si>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</si>
  <si>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</si>
  <si>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</si>
  <si>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</si>
  <si>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</si>
  <si>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</si>
  <si>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</si>
  <si>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</si>
  <si>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</si>
  <si>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</si>
  <si>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</si>
  <si>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</si>
  <si>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</si>
  <si>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</si>
  <si>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</si>
  <si>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</si>
  <si>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</si>
  <si>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</si>
  <si>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</si>
  <si>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</si>
  <si>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</si>
  <si>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</si>
  <si>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</si>
  <si>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</si>
  <si>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</si>
  <si>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</si>
  <si>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</si>
  <si>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</si>
  <si>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</si>
  <si>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</si>
  <si>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</si>
  <si>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</si>
  <si>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</si>
  <si>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</si>
  <si>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</si>
  <si>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</si>
  <si>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</si>
  <si>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</si>
  <si>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</si>
  <si>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</si>
  <si>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</si>
  <si>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</si>
  <si>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</si>
  <si>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</si>
  <si>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</si>
  <si>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</si>
  <si>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</si>
  <si>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</si>
  <si>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</si>
  <si>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</si>
  <si>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</si>
  <si>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</si>
  <si>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</si>
  <si>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</si>
  <si>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</si>
  <si>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</si>
  <si>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</si>
  <si>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</si>
  <si>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</si>
  <si>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</si>
  <si>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</si>
  <si>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</si>
  <si>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</si>
  <si>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</si>
  <si>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</si>
  <si>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</si>
  <si>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</si>
  <si>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</si>
  <si>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</si>
  <si>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</si>
  <si>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</si>
  <si>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</si>
  <si>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</si>
  <si>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</si>
  <si>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</si>
  <si>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</si>
  <si>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</si>
  <si>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</si>
  <si>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</si>
  <si>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</si>
  <si>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</si>
  <si>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</si>
  <si>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</si>
  <si>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</si>
  <si>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</si>
  <si>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</si>
  <si>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</si>
  <si>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</si>
  <si>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</si>
  <si>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</si>
  <si>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</si>
  <si>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</si>
  <si>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</si>
  <si>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</si>
  <si>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</si>
  <si>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</si>
  <si>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</si>
  <si>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</si>
  <si>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</si>
  <si>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</si>
  <si>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</si>
  <si>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</si>
  <si>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</si>
  <si>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</si>
  <si>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</si>
  <si>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</si>
  <si>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</si>
  <si>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</si>
  <si>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</si>
  <si>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</si>
  <si>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</si>
  <si>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</si>
  <si>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</si>
  <si>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</si>
  <si>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</si>
  <si>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</si>
  <si>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</si>
  <si>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</si>
  <si>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</si>
  <si>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</si>
  <si>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</si>
  <si>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</si>
  <si>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</si>
  <si>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</si>
  <si>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</si>
  <si>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</si>
  <si>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</si>
  <si>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</si>
  <si>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</si>
  <si>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</si>
  <si>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</si>
  <si>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</si>
  <si>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</si>
  <si>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</si>
  <si>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</si>
  <si>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</si>
  <si>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</si>
  <si>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</si>
  <si>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</si>
  <si>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</si>
  <si>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</si>
  <si>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</si>
  <si>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</si>
  <si>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</si>
  <si>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</si>
  <si>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</si>
  <si>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</si>
  <si>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</si>
  <si>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</si>
  <si>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</si>
  <si>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</si>
  <si>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</si>
  <si>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</si>
  <si>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</si>
  <si>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</si>
  <si>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</si>
  <si>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</si>
  <si>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</si>
  <si>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</si>
  <si>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</si>
  <si>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</si>
  <si>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</si>
  <si>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</si>
  <si>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</si>
  <si>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</si>
  <si>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</si>
  <si>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</si>
  <si>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</si>
  <si>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</si>
  <si>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</si>
  <si>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</si>
  <si>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</si>
  <si>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</si>
  <si>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</si>
  <si>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</si>
  <si>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</si>
  <si>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</si>
  <si>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</si>
  <si>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</si>
  <si>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</si>
  <si>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</si>
  <si>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</si>
  <si>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</si>
  <si>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</si>
  <si>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</si>
  <si>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</si>
  <si>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</si>
  <si>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</si>
  <si>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</si>
  <si>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</si>
  <si>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</si>
  <si>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</si>
  <si>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</si>
  <si>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</si>
  <si>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</si>
  <si>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</si>
  <si>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</si>
  <si>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</si>
  <si>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</si>
  <si>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</si>
  <si>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</si>
  <si>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</si>
  <si>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</si>
  <si>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</si>
  <si>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</si>
  <si>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</si>
  <si>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</si>
  <si>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</si>
  <si>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</si>
  <si>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</si>
  <si>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</si>
  <si>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</si>
  <si>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</si>
  <si>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</si>
  <si>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</si>
  <si>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</si>
  <si>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</si>
  <si>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</si>
  <si>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</si>
  <si>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</si>
  <si>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</si>
  <si>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</si>
  <si>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</si>
  <si>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</si>
  <si>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</si>
  <si>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</si>
  <si>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</si>
  <si>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</si>
  <si>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</si>
  <si>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</si>
  <si>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</si>
  <si>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</si>
  <si>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</si>
  <si>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</si>
  <si>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</si>
  <si>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</si>
  <si>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</si>
  <si>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</si>
  <si>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</si>
  <si>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</si>
  <si>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</si>
  <si>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</si>
  <si>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</si>
  <si>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</si>
  <si>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</si>
  <si>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</si>
  <si>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</si>
  <si>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</si>
  <si>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</si>
  <si>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</si>
  <si>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</si>
  <si>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</si>
  <si>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</si>
  <si>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</si>
  <si>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</si>
  <si>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</si>
  <si>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</si>
  <si>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</si>
  <si>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</si>
  <si>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</si>
  <si>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</si>
  <si>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</si>
  <si>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</si>
  <si>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</si>
  <si>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</si>
  <si>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</si>
  <si>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</si>
  <si>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</si>
  <si>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</si>
  <si>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</si>
  <si>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</si>
  <si>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</si>
  <si>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</si>
  <si>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</si>
  <si>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</si>
  <si>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</si>
  <si>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</si>
  <si>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</si>
  <si>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</si>
  <si>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</si>
  <si>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</si>
  <si>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</si>
  <si>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</si>
  <si>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</si>
  <si>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</si>
  <si>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</si>
  <si>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</si>
  <si>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</si>
  <si>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</si>
  <si>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</si>
  <si>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</si>
  <si>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</si>
  <si>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</si>
  <si>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</si>
  <si>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</si>
  <si>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</si>
  <si>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</si>
  <si>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</si>
  <si>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</si>
  <si>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</si>
  <si>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</si>
  <si>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</si>
  <si>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</si>
  <si>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</si>
  <si>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</si>
  <si>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</si>
  <si>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</si>
  <si>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</si>
  <si>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</si>
  <si>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</si>
  <si>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</si>
  <si>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</si>
  <si>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</si>
  <si>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</si>
  <si>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</si>
  <si>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</si>
  <si>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</si>
  <si>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</si>
  <si>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</si>
  <si>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</si>
  <si>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</si>
  <si>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</si>
  <si>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</si>
  <si>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</si>
  <si>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</si>
  <si>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</si>
  <si>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</si>
  <si>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</si>
  <si>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</si>
  <si>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</si>
  <si>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</si>
  <si>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</si>
  <si>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</si>
  <si>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</si>
  <si>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</si>
  <si>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</si>
  <si>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</si>
  <si>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</si>
  <si>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</si>
  <si>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</si>
  <si>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</si>
  <si>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</si>
  <si>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</si>
  <si>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</si>
  <si>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</si>
  <si>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</si>
  <si>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</si>
  <si>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</si>
  <si>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</si>
  <si>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</si>
  <si>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</si>
  <si>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</si>
  <si>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</si>
  <si>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</si>
  <si>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</si>
  <si>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</si>
  <si>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</si>
  <si>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</si>
  <si>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</si>
  <si>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</si>
  <si>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</si>
  <si>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</si>
  <si>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</si>
  <si>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</si>
  <si>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</si>
  <si>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</si>
  <si>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</si>
  <si>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</si>
  <si>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</si>
  <si>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</si>
  <si>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</si>
  <si>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</si>
  <si>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</si>
  <si>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</si>
  <si>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</si>
  <si>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</si>
  <si>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</si>
  <si>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</si>
  <si>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</si>
  <si>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</si>
  <si>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</si>
  <si>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</si>
  <si>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</si>
  <si>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</si>
  <si>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</si>
  <si>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</si>
  <si>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</si>
  <si>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</si>
  <si>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</si>
  <si>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</si>
  <si>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</si>
  <si>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</si>
  <si>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</si>
  <si>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</si>
  <si>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</si>
  <si>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</si>
  <si>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</si>
  <si>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</si>
  <si>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</si>
  <si>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</si>
  <si>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</si>
  <si>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</si>
  <si>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</si>
  <si>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</si>
  <si>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</si>
  <si>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</si>
  <si>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</si>
  <si>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</si>
  <si>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</si>
  <si>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</si>
  <si>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</si>
  <si>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</si>
  <si>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</si>
  <si>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</si>
  <si>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</si>
  <si>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</si>
  <si>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</si>
  <si>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</si>
  <si>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</si>
  <si>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</si>
  <si>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</si>
  <si>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</si>
  <si>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</si>
  <si>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</si>
  <si>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</si>
  <si>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</si>
  <si>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</si>
  <si>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</si>
  <si>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</si>
  <si>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</si>
  <si>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</si>
  <si>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</si>
  <si>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</si>
  <si>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</si>
  <si>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</si>
  <si>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</si>
  <si>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</si>
  <si>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</si>
  <si>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</si>
  <si>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</si>
  <si>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</si>
  <si>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</si>
  <si>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</si>
  <si>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</si>
  <si>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</si>
  <si>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</si>
  <si>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</si>
  <si>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</si>
  <si>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</si>
  <si>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</si>
  <si>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</si>
  <si>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</si>
  <si>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</si>
  <si>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</si>
  <si>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</si>
  <si>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</si>
  <si>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</si>
  <si>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</si>
  <si>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</si>
  <si>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</si>
  <si>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</si>
  <si>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</si>
  <si>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</si>
  <si>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</si>
  <si>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</si>
  <si>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</si>
  <si>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</si>
  <si>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</si>
  <si>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</si>
  <si>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</si>
  <si>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</si>
  <si>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</si>
  <si>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</si>
  <si>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</si>
  <si>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</si>
  <si>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</si>
  <si>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</si>
  <si>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</si>
  <si>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</si>
  <si>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</si>
  <si>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</si>
  <si>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</si>
  <si>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</si>
  <si>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</si>
  <si>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</si>
  <si>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</si>
  <si>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</si>
  <si>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</si>
  <si>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</si>
  <si>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</si>
  <si>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</si>
  <si>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</si>
  <si>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</si>
  <si>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</si>
  <si>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</si>
  <si>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</si>
  <si>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</si>
  <si>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</si>
  <si>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</si>
  <si>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</si>
  <si>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</si>
  <si>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</si>
  <si>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</si>
  <si>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</si>
  <si>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</si>
  <si>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</si>
  <si>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</si>
  <si>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</si>
  <si>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</si>
  <si>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</si>
  <si>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</si>
  <si>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</si>
  <si>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</si>
  <si>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</si>
  <si>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</si>
  <si>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</si>
  <si>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</si>
  <si>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</si>
  <si>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</si>
  <si>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</si>
  <si>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</si>
  <si>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</si>
  <si>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</si>
  <si>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</si>
  <si>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</si>
  <si>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</si>
  <si>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</si>
  <si>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</si>
  <si>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</si>
  <si>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</si>
  <si>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</si>
  <si>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</si>
  <si>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</si>
  <si>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</si>
  <si>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</si>
  <si>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</si>
  <si>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</si>
  <si>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</si>
  <si>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</si>
  <si>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</si>
  <si>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</si>
  <si>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</si>
  <si>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</si>
  <si>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</si>
  <si>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</si>
  <si>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</si>
  <si>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</si>
  <si>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</si>
  <si>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</si>
  <si>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</si>
  <si>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</si>
  <si>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</si>
  <si>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</si>
  <si>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</si>
  <si>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</si>
  <si>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</si>
  <si>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</si>
  <si>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</si>
  <si>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</si>
  <si>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</si>
  <si>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</si>
  <si>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</si>
  <si>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</si>
  <si>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</si>
  <si>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</si>
  <si>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</si>
  <si>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</si>
  <si>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</si>
  <si>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</si>
  <si>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</si>
  <si>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</si>
  <si>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</si>
  <si>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</si>
  <si>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</si>
  <si>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</si>
  <si>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</si>
  <si>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</si>
  <si>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</si>
  <si>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</si>
  <si>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</si>
  <si>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</si>
  <si>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</si>
  <si>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</si>
  <si>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</si>
  <si>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</si>
  <si>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</si>
  <si>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</si>
  <si>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</si>
  <si>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</si>
  <si>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</si>
  <si>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</si>
  <si>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</si>
  <si>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</si>
  <si>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</si>
  <si>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</si>
  <si>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</si>
  <si>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</si>
  <si>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</si>
  <si>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</si>
  <si>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</si>
  <si>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</si>
  <si>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</si>
  <si>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</si>
  <si>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</si>
  <si>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</si>
  <si>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</si>
  <si>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</si>
  <si>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</si>
  <si>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</si>
  <si>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</si>
  <si>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</si>
  <si>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</si>
  <si>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</si>
  <si>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</si>
  <si>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</si>
  <si>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</si>
  <si>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</si>
  <si>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</si>
  <si>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</si>
  <si>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</si>
  <si>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</si>
  <si>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</si>
  <si>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</si>
  <si>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</si>
  <si>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</si>
  <si>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</si>
  <si>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</si>
  <si>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</si>
  <si>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</si>
  <si>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</si>
  <si>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</si>
  <si>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</si>
  <si>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</si>
  <si>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</si>
  <si>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</si>
  <si>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</si>
  <si>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</si>
  <si>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</si>
  <si>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</si>
  <si>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</si>
  <si>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</si>
  <si>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</si>
  <si>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</si>
  <si>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</si>
  <si>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</si>
  <si>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</si>
  <si>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</si>
  <si>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</si>
  <si>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</si>
  <si>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</si>
  <si>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</si>
  <si>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</si>
  <si>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</si>
  <si>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</si>
  <si>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</si>
  <si>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</si>
  <si>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</si>
  <si>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</si>
  <si>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</si>
  <si>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</si>
  <si>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</si>
  <si>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</si>
  <si>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</si>
  <si>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</si>
  <si>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</si>
  <si>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</si>
  <si>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</si>
  <si>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</si>
  <si>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</si>
  <si>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</si>
  <si>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</si>
  <si>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</si>
  <si>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</si>
  <si>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</si>
  <si>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</si>
  <si>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</si>
  <si>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</si>
  <si>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</si>
  <si>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</si>
  <si>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</si>
  <si>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</si>
  <si>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</si>
  <si>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</si>
  <si>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</si>
  <si>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</si>
  <si>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</si>
  <si>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</si>
  <si>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</si>
  <si>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</si>
  <si>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</si>
  <si>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</si>
  <si>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</si>
  <si>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</si>
  <si>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</si>
  <si>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</si>
  <si>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</si>
  <si>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</si>
  <si>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</si>
  <si>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</si>
  <si>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</si>
  <si>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</si>
  <si>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</si>
  <si>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</si>
  <si>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</si>
  <si>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</si>
  <si>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</si>
  <si>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</si>
  <si>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</si>
  <si>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</si>
  <si>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</si>
  <si>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</si>
  <si>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</si>
  <si>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</si>
  <si>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</si>
  <si>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</si>
  <si>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</si>
  <si>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</si>
  <si>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</si>
  <si>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</si>
  <si>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</si>
  <si>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</si>
  <si>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</si>
  <si>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</si>
  <si>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</si>
  <si>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</si>
  <si>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</si>
  <si>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</si>
  <si>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</si>
  <si>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</si>
  <si>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</si>
  <si>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</si>
  <si>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</si>
  <si>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</si>
  <si>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</si>
  <si>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</si>
  <si>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</si>
  <si>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</si>
  <si>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</si>
  <si>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</si>
  <si>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</si>
  <si>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</si>
  <si>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</si>
  <si>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</si>
  <si>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</si>
  <si>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</si>
  <si>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</si>
  <si>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</si>
  <si>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</si>
  <si>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</si>
  <si>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</si>
  <si>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</si>
  <si>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</si>
  <si>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</si>
  <si>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</si>
  <si>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</si>
  <si>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</si>
  <si>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</si>
  <si>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</si>
  <si>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</si>
  <si>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</si>
  <si>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</si>
  <si>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</si>
  <si>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</si>
  <si>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</si>
  <si>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</si>
  <si>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</si>
  <si>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</si>
  <si>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</si>
  <si>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</si>
  <si>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</si>
  <si>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</si>
  <si>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</si>
  <si>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</si>
  <si>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</si>
  <si>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</si>
  <si>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</si>
  <si>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</si>
  <si>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</si>
  <si>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</si>
  <si>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</si>
  <si>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</si>
  <si>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</si>
  <si>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</si>
  <si>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</si>
  <si>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</si>
  <si>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</si>
  <si>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</si>
  <si>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</si>
  <si>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</si>
  <si>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</si>
  <si>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</si>
  <si>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</si>
  <si>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</si>
  <si>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</si>
  <si>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</si>
  <si>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</si>
  <si>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</si>
  <si>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</si>
  <si>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</si>
  <si>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</si>
  <si>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</si>
  <si>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</si>
  <si>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</si>
  <si>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</si>
  <si>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</si>
  <si>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</si>
  <si>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</si>
  <si>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</si>
  <si>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</si>
  <si>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</si>
  <si>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</si>
  <si>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</si>
  <si>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</si>
  <si>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</si>
  <si>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</si>
  <si>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</si>
  <si>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</si>
  <si>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</si>
  <si>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</si>
  <si>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</si>
  <si>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</si>
  <si>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</si>
  <si>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</si>
  <si>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</si>
  <si>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</si>
  <si>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</si>
  <si>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</si>
  <si>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</si>
  <si>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</si>
  <si>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</si>
  <si>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</si>
  <si>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</si>
  <si>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</si>
  <si>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</si>
  <si>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</si>
  <si>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</si>
  <si>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</si>
  <si>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</si>
  <si>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</si>
  <si>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</si>
  <si>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</si>
  <si>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</si>
  <si>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</si>
  <si>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</si>
  <si>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</si>
  <si>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</si>
  <si>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</si>
  <si>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</si>
  <si>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</si>
  <si>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</si>
  <si>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</si>
  <si>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</si>
  <si>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</si>
  <si>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</si>
  <si>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</si>
  <si>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</si>
  <si>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</si>
  <si>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</si>
  <si>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</si>
  <si>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</si>
  <si>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</si>
  <si>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</si>
  <si>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</si>
  <si>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</si>
  <si>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</si>
  <si>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</si>
  <si>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</si>
  <si>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</si>
  <si>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</si>
  <si>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</si>
  <si>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</si>
  <si>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</si>
  <si>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</si>
  <si>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</si>
  <si>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</si>
  <si>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</si>
  <si>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</si>
  <si>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</si>
  <si>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</si>
  <si>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</si>
  <si>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</si>
  <si>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</si>
  <si>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</si>
  <si>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</si>
  <si>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</si>
  <si>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</si>
  <si>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</si>
  <si>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</si>
  <si>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</si>
  <si>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</si>
  <si>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</si>
  <si>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</si>
  <si>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</si>
  <si>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</si>
  <si>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</si>
  <si>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</si>
  <si>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</si>
  <si>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</si>
  <si>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</si>
  <si>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</si>
  <si>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</si>
  <si>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</si>
  <si>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</si>
  <si>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</si>
  <si>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</si>
  <si>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</si>
  <si>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</si>
  <si>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</si>
  <si>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</si>
  <si>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</si>
  <si>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</si>
  <si>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</si>
  <si>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</si>
  <si>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</si>
  <si>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</si>
  <si>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</si>
  <si>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</si>
  <si>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</si>
  <si>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</si>
  <si>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</si>
  <si>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</si>
  <si>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</si>
  <si>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</si>
  <si>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</si>
  <si>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</si>
  <si>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</si>
  <si>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</si>
  <si>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</si>
  <si>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</si>
  <si>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</si>
  <si>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</si>
  <si>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</si>
  <si>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</si>
  <si>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</si>
  <si>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</si>
  <si>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</si>
  <si>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</si>
  <si>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</si>
  <si>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</si>
  <si>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</si>
  <si>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</si>
  <si>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</si>
  <si>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</si>
  <si>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</si>
  <si>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</si>
  <si>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</si>
  <si>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</si>
  <si>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</si>
  <si>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</si>
  <si>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</si>
  <si>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</si>
  <si>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</si>
  <si>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</si>
  <si>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</si>
  <si>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</si>
  <si>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</si>
  <si>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</si>
  <si>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</si>
  <si>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</si>
  <si>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</si>
  <si>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</si>
  <si>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</si>
  <si>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</si>
  <si>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</si>
  <si>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</si>
  <si>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</si>
  <si>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</si>
  <si>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</si>
  <si>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</si>
  <si>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</si>
  <si>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</si>
  <si>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</si>
  <si>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</si>
  <si>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</si>
  <si>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</si>
  <si>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</si>
  <si>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</si>
  <si>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</si>
  <si>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</si>
  <si>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</si>
  <si>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</si>
  <si>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</si>
  <si>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</si>
  <si>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</si>
  <si>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</si>
  <si>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</si>
  <si>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</si>
  <si>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</si>
  <si>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</si>
  <si>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</si>
  <si>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</si>
  <si>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</si>
  <si>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</si>
  <si>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</si>
  <si>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</si>
  <si>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</si>
  <si>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</si>
  <si>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</si>
  <si>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</si>
  <si>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</si>
  <si>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</si>
  <si>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</si>
  <si>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</si>
  <si>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</si>
  <si>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</si>
  <si>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</si>
  <si>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</si>
  <si>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</si>
  <si>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</si>
  <si>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</si>
  <si>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</si>
  <si>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</si>
  <si>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</si>
  <si>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</si>
  <si>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</si>
  <si>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</si>
  <si>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</si>
  <si>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</si>
  <si>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</si>
  <si>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</si>
  <si>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</si>
  <si>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</si>
  <si>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</si>
  <si>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</si>
  <si>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</si>
  <si>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</si>
  <si>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</si>
  <si>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</si>
  <si>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</si>
  <si>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</si>
  <si>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</si>
  <si>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</si>
  <si>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</si>
  <si>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</si>
  <si>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</si>
  <si>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</si>
  <si>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</si>
  <si>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</si>
  <si>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</si>
  <si>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</si>
  <si>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</si>
  <si>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</si>
  <si>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</si>
  <si>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</si>
  <si>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</si>
  <si>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</si>
  <si>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</si>
  <si>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</si>
  <si>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</si>
  <si>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</si>
  <si>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</si>
  <si>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</si>
  <si>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</si>
  <si>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</si>
  <si>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</si>
  <si>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</si>
  <si>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</si>
  <si>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</si>
  <si>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</si>
  <si>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</si>
  <si>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</si>
  <si>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</si>
  <si>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</si>
  <si>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</si>
  <si>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</si>
  <si>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</si>
  <si>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</si>
  <si>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</si>
  <si>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</si>
  <si>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</si>
  <si>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</si>
  <si>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</si>
  <si>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</si>
  <si>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</si>
  <si>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</si>
  <si>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</si>
  <si>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</si>
  <si>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</si>
  <si>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</si>
  <si>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</si>
  <si>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</si>
  <si>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</si>
  <si>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</si>
  <si>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</si>
  <si>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</si>
  <si>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</si>
  <si>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</si>
  <si>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</si>
  <si>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</si>
  <si>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</si>
  <si>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</si>
  <si>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</si>
  <si>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</si>
  <si>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</si>
  <si>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</si>
  <si>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</si>
  <si>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</si>
  <si>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</si>
  <si>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</si>
  <si>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</si>
  <si>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</si>
  <si>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</si>
  <si>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</si>
  <si>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</si>
  <si>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</si>
  <si>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</si>
  <si>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</si>
  <si>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</si>
  <si>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</si>
  <si>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</si>
  <si>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</si>
  <si>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</si>
  <si>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</si>
  <si>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</si>
  <si>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</si>
  <si>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</si>
  <si>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</si>
  <si>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</si>
  <si>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</si>
  <si>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</si>
  <si>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</si>
  <si>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</si>
  <si>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</si>
  <si>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</si>
  <si>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</si>
  <si>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</si>
  <si>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</si>
  <si>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</si>
  <si>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</si>
  <si>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</si>
  <si>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</si>
  <si>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</si>
  <si>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</si>
  <si>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</si>
  <si>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</si>
  <si>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</si>
  <si>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</si>
  <si>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</si>
  <si>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</si>
  <si>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</si>
  <si>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</si>
  <si>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</si>
  <si>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</si>
  <si>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</si>
  <si>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</si>
  <si>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</si>
  <si>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</si>
  <si>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</si>
  <si>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</si>
  <si>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</si>
  <si>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</si>
  <si>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</si>
  <si>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</si>
  <si>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</si>
  <si>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</si>
  <si>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</si>
  <si>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</si>
  <si>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</si>
  <si>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</si>
  <si>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</si>
  <si>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</si>
  <si>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</si>
  <si>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</si>
  <si>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</si>
  <si>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</si>
  <si>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</si>
  <si>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</si>
  <si>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</si>
  <si>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</si>
  <si>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</si>
  <si>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</si>
  <si>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</si>
  <si>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</si>
  <si>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</si>
  <si>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</si>
  <si>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</si>
  <si>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</si>
  <si>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</si>
  <si>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</si>
  <si>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</si>
  <si>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</si>
  <si>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</si>
  <si>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</si>
  <si>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</si>
  <si>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</si>
  <si>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</si>
  <si>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</si>
  <si>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</si>
  <si>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</si>
  <si>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</si>
  <si>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</si>
  <si>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</si>
  <si>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</si>
  <si>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</si>
  <si>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</si>
  <si>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</si>
  <si>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</si>
  <si>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</si>
  <si>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</si>
  <si>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</si>
  <si>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</si>
  <si>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</si>
  <si>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</si>
  <si>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</si>
  <si>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</si>
  <si>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</si>
  <si>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</si>
  <si>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</si>
  <si>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</si>
  <si>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</si>
  <si>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</si>
  <si>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</si>
  <si>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</si>
  <si>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</si>
  <si>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</si>
  <si>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</si>
  <si>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</si>
  <si>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</si>
  <si>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</si>
  <si>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</si>
  <si>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</si>
  <si>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</si>
  <si>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</si>
  <si>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</si>
  <si>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</si>
  <si>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</si>
  <si>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</si>
  <si>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</si>
  <si>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</si>
  <si>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</si>
  <si>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</si>
  <si>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</si>
  <si>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</si>
  <si>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</si>
  <si>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</si>
  <si>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</si>
  <si>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</si>
  <si>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</si>
  <si>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</si>
  <si>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</si>
  <si>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</si>
  <si>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</si>
  <si>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</si>
  <si>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</si>
  <si>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</si>
  <si>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</si>
  <si>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</si>
  <si>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</si>
  <si>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</si>
  <si>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</si>
  <si>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</si>
  <si>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</si>
  <si>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</si>
  <si>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</si>
  <si>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</si>
  <si>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</si>
  <si>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</si>
  <si>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</si>
  <si>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</si>
  <si>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</si>
  <si>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</si>
  <si>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</si>
  <si>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</si>
  <si>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</si>
  <si>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</si>
  <si>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</si>
  <si>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</si>
  <si>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</si>
  <si>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</si>
  <si>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</si>
  <si>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</si>
  <si>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</si>
  <si>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</si>
  <si>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</si>
  <si>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</si>
  <si>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</si>
  <si>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</si>
  <si>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</si>
  <si>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</si>
  <si>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</si>
  <si>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</si>
  <si>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</si>
  <si>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</si>
  <si>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</si>
  <si>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</si>
  <si>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</si>
  <si>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</si>
  <si>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</si>
  <si>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</si>
  <si>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</si>
  <si>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</si>
  <si>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</si>
  <si>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</si>
  <si>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</si>
  <si>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</si>
  <si>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</si>
  <si>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</si>
  <si>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</si>
  <si>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</si>
  <si>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</si>
  <si>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</si>
  <si>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</si>
  <si>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</si>
  <si>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</si>
  <si>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</si>
  <si>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</si>
  <si>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</si>
  <si>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</si>
  <si>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</si>
  <si>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</si>
  <si>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</si>
  <si>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</si>
  <si>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</si>
  <si>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</si>
  <si>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</si>
  <si>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</si>
  <si>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</si>
  <si>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</si>
  <si>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</si>
  <si>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</si>
  <si>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</si>
  <si>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</si>
  <si>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</si>
  <si>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</si>
  <si>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</si>
  <si>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</si>
  <si>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</si>
  <si>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</si>
  <si>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</si>
  <si>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</si>
  <si>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</si>
  <si>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</si>
  <si>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</si>
  <si>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</si>
  <si>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</si>
  <si>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</si>
  <si>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</si>
  <si>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</si>
  <si>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</si>
  <si>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</si>
  <si>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</si>
  <si>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</si>
  <si>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</si>
  <si>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</si>
  <si>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</si>
  <si>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</si>
  <si>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</si>
  <si>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</si>
  <si>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</si>
  <si>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</si>
  <si>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</si>
  <si>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</si>
  <si>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</si>
  <si>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</si>
  <si>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</si>
  <si>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</si>
  <si>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</si>
  <si>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</si>
  <si>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</si>
  <si>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</si>
  <si>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</si>
  <si>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</si>
  <si>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</si>
  <si>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</si>
  <si>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</si>
  <si>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</si>
  <si>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</si>
  <si>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</si>
  <si>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</si>
  <si>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</si>
  <si>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</si>
  <si>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</si>
  <si>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</si>
  <si>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</si>
  <si>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</si>
  <si>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</si>
  <si>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</si>
  <si>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</si>
  <si>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</si>
  <si>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</si>
  <si>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</si>
  <si>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</si>
  <si>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</si>
  <si>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</si>
  <si>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</si>
  <si>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</si>
  <si>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</si>
  <si>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</si>
  <si>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</si>
  <si>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</si>
  <si>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</si>
  <si>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</si>
  <si>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</si>
  <si>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</si>
  <si>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</si>
  <si>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</si>
  <si>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</si>
  <si>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</si>
  <si>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</si>
  <si>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</si>
  <si>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</si>
  <si>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</si>
  <si>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</si>
  <si>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</si>
  <si>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</si>
  <si>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</si>
  <si>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</si>
  <si>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</si>
  <si>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</si>
  <si>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</si>
  <si>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</si>
  <si>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</si>
  <si>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</si>
  <si>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</si>
  <si>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</si>
  <si>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</si>
  <si>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</si>
  <si>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</si>
  <si>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</si>
  <si>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</si>
  <si>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</si>
  <si>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</si>
  <si>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</si>
  <si>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</si>
  <si>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</si>
  <si>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</si>
  <si>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</si>
  <si>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</si>
  <si>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</si>
  <si>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</si>
  <si>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</si>
  <si>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</si>
  <si>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</si>
  <si>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</si>
  <si>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</si>
  <si>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</si>
  <si>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</si>
  <si>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</si>
  <si>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</si>
  <si>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</si>
  <si>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</si>
  <si>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</si>
  <si>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</si>
  <si>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</si>
  <si>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</si>
  <si>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</si>
  <si>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</si>
  <si>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</si>
  <si>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</si>
  <si>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</si>
  <si>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</si>
  <si>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</si>
  <si>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</si>
  <si>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</si>
  <si>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</si>
  <si>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</si>
  <si>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</si>
  <si>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</si>
  <si>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</si>
  <si>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</si>
  <si>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</si>
  <si>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</si>
  <si>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</si>
  <si>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</si>
  <si>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</si>
  <si>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</si>
  <si>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</si>
  <si>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</si>
  <si>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</si>
  <si>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</si>
  <si>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</si>
  <si>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</si>
  <si>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</si>
  <si>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</si>
  <si>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</si>
  <si>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</si>
  <si>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</si>
  <si>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</si>
  <si>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</si>
  <si>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</si>
  <si>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</si>
  <si>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</si>
  <si>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</si>
  <si>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</si>
  <si>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</si>
  <si>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</si>
  <si>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</si>
  <si>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</si>
  <si>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</si>
  <si>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</si>
  <si>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</si>
  <si>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</si>
  <si>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</si>
  <si>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</si>
  <si>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</si>
  <si>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</si>
  <si>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</si>
  <si>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</si>
  <si>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</si>
  <si>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</si>
  <si>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</si>
  <si>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</si>
  <si>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</si>
  <si>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</si>
  <si>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</si>
  <si>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</si>
  <si>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</si>
  <si>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</si>
  <si>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</si>
  <si>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</si>
  <si>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</si>
  <si>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</si>
  <si>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</si>
  <si>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</si>
  <si>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</si>
  <si>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</si>
  <si>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</si>
  <si>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</si>
  <si>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</si>
  <si>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</si>
  <si>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</si>
  <si>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</si>
  <si>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</si>
  <si>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</si>
  <si>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</si>
  <si>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</si>
  <si>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</si>
  <si>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</si>
  <si>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</si>
  <si>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</si>
  <si>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</si>
  <si>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</si>
  <si>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</si>
  <si>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</si>
  <si>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</si>
  <si>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</si>
  <si>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</si>
  <si>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</si>
  <si>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</si>
  <si>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</si>
  <si>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</si>
  <si>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</si>
  <si>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</si>
  <si>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</si>
  <si>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</si>
  <si>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</si>
  <si>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</si>
  <si>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</si>
  <si>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</si>
  <si>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</si>
  <si>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</si>
  <si>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</si>
  <si>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</si>
  <si>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</si>
  <si>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</si>
  <si>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</si>
  <si>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</si>
  <si>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</si>
  <si>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</si>
  <si>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</si>
  <si>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</si>
  <si>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</si>
  <si>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</si>
  <si>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</si>
  <si>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</si>
  <si>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</si>
  <si>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</si>
  <si>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</si>
  <si>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</si>
  <si>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</si>
  <si>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</si>
  <si>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</si>
  <si>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</si>
  <si>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</si>
  <si>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</si>
  <si>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</si>
  <si>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</si>
  <si>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</si>
  <si>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</si>
  <si>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</si>
  <si>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</si>
  <si>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</si>
  <si>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</si>
  <si>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</si>
  <si>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</si>
  <si>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</si>
  <si>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</si>
  <si>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</si>
  <si>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</si>
  <si>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</si>
  <si>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</si>
  <si>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</si>
  <si>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</si>
  <si>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</si>
  <si>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</si>
  <si>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</si>
  <si>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</si>
  <si>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</si>
  <si>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</si>
  <si>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</si>
  <si>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</si>
  <si>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</si>
  <si>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</si>
  <si>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</si>
  <si>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</si>
  <si>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</si>
  <si>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</si>
  <si>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</si>
  <si>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</si>
  <si>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</si>
  <si>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</si>
  <si>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</si>
  <si>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</si>
  <si>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</si>
  <si>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</si>
  <si>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</si>
  <si>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</si>
  <si>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</si>
  <si>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</si>
  <si>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</si>
  <si>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</si>
  <si>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</si>
  <si>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</si>
  <si>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</si>
  <si>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</si>
  <si>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</si>
  <si>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</si>
  <si>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</si>
  <si>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</si>
  <si>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</si>
  <si>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</si>
  <si>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</si>
  <si>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</si>
  <si>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</si>
  <si>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</si>
  <si>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</si>
  <si>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</si>
  <si>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</si>
  <si>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</si>
  <si>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</si>
  <si>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</si>
  <si>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</si>
  <si>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</si>
  <si>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</si>
  <si>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</si>
  <si>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</si>
  <si>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</si>
  <si>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</si>
  <si>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</si>
  <si>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</si>
  <si>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</si>
  <si>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</si>
  <si>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</si>
  <si>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</si>
  <si>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</si>
  <si>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</si>
  <si>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</si>
  <si>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</si>
  <si>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</si>
  <si>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</si>
  <si>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</si>
  <si>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</si>
  <si>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</si>
  <si>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</si>
  <si>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</si>
  <si>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</si>
  <si>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</si>
  <si>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</si>
  <si>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</si>
  <si>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</si>
  <si>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</si>
  <si>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</si>
  <si>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</si>
  <si>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</si>
  <si>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</si>
  <si>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</si>
  <si>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</si>
  <si>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</si>
  <si>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</si>
  <si>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</si>
  <si>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</si>
  <si>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</si>
  <si>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</si>
  <si>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</si>
  <si>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</si>
  <si>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</si>
  <si>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</si>
  <si>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</si>
  <si>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</si>
  <si>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</si>
  <si>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</si>
  <si>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</si>
  <si>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</si>
  <si>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</si>
  <si>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</si>
  <si>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</si>
  <si>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</si>
  <si>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</si>
  <si>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</si>
  <si>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</si>
  <si>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</si>
  <si>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</si>
  <si>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</si>
  <si>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</si>
  <si>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</si>
  <si>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</si>
  <si>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</si>
  <si>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</si>
  <si>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</si>
  <si>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</si>
  <si>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</si>
  <si>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</si>
  <si>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</si>
  <si>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</si>
  <si>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</si>
  <si>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</si>
  <si>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</si>
  <si>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</si>
  <si>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</si>
  <si>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</si>
  <si>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</si>
  <si>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</si>
  <si>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</si>
  <si>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</si>
  <si>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</si>
  <si>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</si>
  <si>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</si>
  <si>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</si>
  <si>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</si>
  <si>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</si>
  <si>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</si>
  <si>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</si>
  <si>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</si>
  <si>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</si>
  <si>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</si>
  <si>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</si>
  <si>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</si>
  <si>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</si>
  <si>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</si>
  <si>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</si>
  <si>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</si>
  <si>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</si>
  <si>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</si>
  <si>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</si>
  <si>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</si>
  <si>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</si>
  <si>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</si>
  <si>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</si>
  <si>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</si>
  <si>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</si>
  <si>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</si>
  <si>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</si>
  <si>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</si>
  <si>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</si>
  <si>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</si>
  <si>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</si>
  <si>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</si>
  <si>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</si>
  <si>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</si>
  <si>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</si>
  <si>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</si>
  <si>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</si>
  <si>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</si>
  <si>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</si>
  <si>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</si>
  <si>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</si>
  <si>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</si>
  <si>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</si>
  <si>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</si>
  <si>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</si>
  <si>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</si>
  <si>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</si>
  <si>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</si>
  <si>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</si>
  <si>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</si>
  <si>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</si>
  <si>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</si>
  <si>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</si>
  <si>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</si>
  <si>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</si>
  <si>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</si>
  <si>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</si>
  <si>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</si>
  <si>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</si>
  <si>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</si>
  <si>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</si>
  <si>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</si>
  <si>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</si>
  <si>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</si>
  <si>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</si>
  <si>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</si>
  <si>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</si>
  <si>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</si>
  <si>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</si>
  <si>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</si>
  <si>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</si>
  <si>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</si>
  <si>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</si>
  <si>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</si>
  <si>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</si>
  <si>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</si>
  <si>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</si>
  <si>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</si>
  <si>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</si>
  <si>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</si>
  <si>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</si>
  <si>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</si>
  <si>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</si>
  <si>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</si>
  <si>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</si>
  <si>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</si>
  <si>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</si>
  <si>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</si>
  <si>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</si>
  <si>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</si>
  <si>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</si>
  <si>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</si>
  <si>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</si>
  <si>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</si>
  <si>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</si>
  <si>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</si>
  <si>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</si>
  <si>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</si>
  <si>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</si>
  <si>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</si>
  <si>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</si>
  <si>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</si>
  <si>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</si>
  <si>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</si>
  <si>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</si>
  <si>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</si>
  <si>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</si>
  <si>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</si>
  <si>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</si>
  <si>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</si>
  <si>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</si>
  <si>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</si>
  <si>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</si>
  <si>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</si>
  <si>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</si>
  <si>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</si>
  <si>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</si>
  <si>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</si>
  <si>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</si>
  <si>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</si>
  <si>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</si>
  <si>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</si>
  <si>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</si>
  <si>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</si>
  <si>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</si>
  <si>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</si>
  <si>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</si>
  <si>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</si>
  <si>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</si>
  <si>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</si>
  <si>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</si>
  <si>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</si>
  <si>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</si>
  <si>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</si>
  <si>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</si>
  <si>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</si>
  <si>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</si>
  <si>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</si>
  <si>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</si>
  <si>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</si>
  <si>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</si>
  <si>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</si>
  <si>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</si>
  <si>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</si>
  <si>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</si>
  <si>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</si>
  <si>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</si>
  <si>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</si>
  <si>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</si>
  <si>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</si>
  <si>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</si>
  <si>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</si>
  <si>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</si>
  <si>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</si>
  <si>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</si>
  <si>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</si>
  <si>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</si>
  <si>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</si>
  <si>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</si>
  <si>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</si>
  <si>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</si>
  <si>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</si>
  <si>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</si>
  <si>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</si>
  <si>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</si>
  <si>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</si>
  <si>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</si>
  <si>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</si>
  <si>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</si>
  <si>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</si>
  <si>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</si>
  <si>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</si>
  <si>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</si>
  <si>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</si>
  <si>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</si>
  <si>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</si>
  <si>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</si>
  <si>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</si>
  <si>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</si>
  <si>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</si>
  <si>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</si>
  <si>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</si>
  <si>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</si>
  <si>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</si>
  <si>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</si>
  <si>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</si>
  <si>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</si>
  <si>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</si>
  <si>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</si>
  <si>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</si>
  <si>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</si>
  <si>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</si>
  <si>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</si>
  <si>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</si>
  <si>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</si>
  <si>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</si>
  <si>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</si>
  <si>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</si>
  <si>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</si>
  <si>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</si>
  <si>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</si>
  <si>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</si>
  <si>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</si>
  <si>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</si>
  <si>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</si>
  <si>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</si>
  <si>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</si>
  <si>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</si>
  <si>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</si>
  <si>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</si>
  <si>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</si>
  <si>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</si>
  <si>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</si>
  <si>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</si>
  <si>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</si>
  <si>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</si>
  <si>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</si>
  <si>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</si>
  <si>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</si>
  <si>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</si>
  <si>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</si>
  <si>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</si>
  <si>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</si>
  <si>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</si>
  <si>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</si>
  <si>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</si>
  <si>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</si>
  <si>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</si>
  <si>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</si>
  <si>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</si>
  <si>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</si>
  <si>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</si>
  <si>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</si>
  <si>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</si>
  <si>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</si>
  <si>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</si>
  <si>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</si>
  <si>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</si>
  <si>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</si>
  <si>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</si>
  <si>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</si>
  <si>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</si>
  <si>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</si>
  <si>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</si>
  <si>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</si>
  <si>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</si>
  <si>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</si>
  <si>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</si>
  <si>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</si>
  <si>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</si>
  <si>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</si>
  <si>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</si>
  <si>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</si>
  <si>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</si>
  <si>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</si>
  <si>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</si>
  <si>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</si>
  <si>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</si>
  <si>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</si>
  <si>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</si>
  <si>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</si>
  <si>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</si>
  <si>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</si>
  <si>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</si>
  <si>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</si>
  <si>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</si>
  <si>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</si>
  <si>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</si>
  <si>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</si>
  <si>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</si>
  <si>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</si>
  <si>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</si>
  <si>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</si>
  <si>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</si>
  <si>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</si>
  <si>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</si>
  <si>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</si>
  <si>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</si>
  <si>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</si>
  <si>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</si>
  <si>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</si>
  <si>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</si>
  <si>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</si>
  <si>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</si>
  <si>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</si>
  <si>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</si>
  <si>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</si>
  <si>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</si>
  <si>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</si>
  <si>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</si>
  <si>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</si>
  <si>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</si>
  <si>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</si>
  <si>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</si>
  <si>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</si>
  <si>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</si>
  <si>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</si>
  <si>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</si>
  <si>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</si>
  <si>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</si>
  <si>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</si>
  <si>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</si>
  <si>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</si>
  <si>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</si>
  <si>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</si>
  <si>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</si>
  <si>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</si>
  <si>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</si>
  <si>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</si>
  <si>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</si>
  <si>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</si>
  <si>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</si>
  <si>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</si>
  <si>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</si>
  <si>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</si>
  <si>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</si>
  <si>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</si>
  <si>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</si>
  <si>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</si>
  <si>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</si>
  <si>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</si>
  <si>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</si>
  <si>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</si>
  <si>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</si>
  <si>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</si>
  <si>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</si>
  <si>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</si>
  <si>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</si>
  <si>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</si>
  <si>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</si>
  <si>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</si>
  <si>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</si>
  <si>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</si>
  <si>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</si>
  <si>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</si>
  <si>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</si>
  <si>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</si>
  <si>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</si>
  <si>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</si>
  <si>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</si>
  <si>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</si>
  <si>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</si>
  <si>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</si>
  <si>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</si>
  <si>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</si>
  <si>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</si>
  <si>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</si>
  <si>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</si>
  <si>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</si>
  <si>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</si>
  <si>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</si>
  <si>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</si>
  <si>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</si>
  <si>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</si>
  <si>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</si>
  <si>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</si>
  <si>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</si>
  <si>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</si>
  <si>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</si>
  <si>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</si>
  <si>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</si>
  <si>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</si>
  <si>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</si>
  <si>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</si>
  <si>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</si>
  <si>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</si>
  <si>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</si>
  <si>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</si>
  <si>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</si>
  <si>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</si>
  <si>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</si>
  <si>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</si>
  <si>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</si>
  <si>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</si>
  <si>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</si>
  <si>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</si>
  <si>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</si>
  <si>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</si>
  <si>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</si>
  <si>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</si>
  <si>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</si>
  <si>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</si>
  <si>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</si>
  <si>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</si>
  <si>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</si>
  <si>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</si>
  <si>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</si>
  <si>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</si>
  <si>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</si>
  <si>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</si>
  <si>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</si>
  <si>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</si>
  <si>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</si>
  <si>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</si>
  <si>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</si>
  <si>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</si>
  <si>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</si>
  <si>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</si>
  <si>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</si>
  <si>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</si>
  <si>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</si>
  <si>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</si>
  <si>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</si>
  <si>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</si>
  <si>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</si>
  <si>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</si>
  <si>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</si>
  <si>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</si>
  <si>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</si>
  <si>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</si>
  <si>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</si>
  <si>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</si>
  <si>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</si>
  <si>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</si>
  <si>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</si>
  <si>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</si>
  <si>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</si>
  <si>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</si>
  <si>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</si>
  <si>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</si>
  <si>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</si>
  <si>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</si>
  <si>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</si>
  <si>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</si>
  <si>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</si>
  <si>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</si>
  <si>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</si>
  <si>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</si>
  <si>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</si>
  <si>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</si>
  <si>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</si>
  <si>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</si>
  <si>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</si>
  <si>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</si>
  <si>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</si>
  <si>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</si>
  <si>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</si>
  <si>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</si>
  <si>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</si>
  <si>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</si>
  <si>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</si>
  <si>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</si>
  <si>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</si>
  <si>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</si>
  <si>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</si>
  <si>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</si>
  <si>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</si>
  <si>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</si>
  <si>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</si>
  <si>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</si>
  <si>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</si>
  <si>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</si>
  <si>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</si>
  <si>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</si>
  <si>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</si>
  <si>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</si>
  <si>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</si>
  <si>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</si>
  <si>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</si>
  <si>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</si>
  <si>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</si>
  <si>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</si>
  <si>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</si>
  <si>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</si>
  <si>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</si>
  <si>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</si>
  <si>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</si>
  <si>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</si>
  <si>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</si>
  <si>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</si>
  <si>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</si>
  <si>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</si>
  <si>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</si>
  <si>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</si>
  <si>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</si>
  <si>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</si>
  <si>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</si>
  <si>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</si>
  <si>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</si>
  <si>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</si>
  <si>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</si>
  <si>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</si>
  <si>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</si>
  <si>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</si>
  <si>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</si>
  <si>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</si>
  <si>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</si>
  <si>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</si>
  <si>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</si>
  <si>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</si>
  <si>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</si>
  <si>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</si>
  <si>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</si>
  <si>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</si>
  <si>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</si>
  <si>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</si>
  <si>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</si>
  <si>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</si>
  <si>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</si>
  <si>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</si>
  <si>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</si>
  <si>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</si>
  <si>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</si>
  <si>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</si>
  <si>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</si>
  <si>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</si>
  <si>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</si>
  <si>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</si>
  <si>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</si>
  <si>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</si>
  <si>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</si>
  <si>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</si>
  <si>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</si>
  <si>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</si>
  <si>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</si>
  <si>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</si>
  <si>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</si>
  <si>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</si>
  <si>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</si>
  <si>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</si>
  <si>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</si>
  <si>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</si>
  <si>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</si>
  <si>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</si>
  <si>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</si>
  <si>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</si>
  <si>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</si>
  <si>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</si>
  <si>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</si>
  <si>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</si>
  <si>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</si>
  <si>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</si>
  <si>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</si>
  <si>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</si>
  <si>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</si>
  <si>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</si>
  <si>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</si>
  <si>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</si>
  <si>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</si>
  <si>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</si>
  <si>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</si>
  <si>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</si>
  <si>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</si>
  <si>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</si>
  <si>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</si>
  <si>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</si>
  <si>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</si>
  <si>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</si>
  <si>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</si>
  <si>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</si>
  <si>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</si>
  <si>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</si>
  <si>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</si>
  <si>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</si>
  <si>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</si>
  <si>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</si>
  <si>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</si>
  <si>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</si>
  <si>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</si>
  <si>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</si>
  <si>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</si>
  <si>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</si>
  <si>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</si>
  <si>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</si>
  <si>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</si>
  <si>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</si>
  <si>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</si>
  <si>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</si>
  <si>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</si>
  <si>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</si>
  <si>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</si>
  <si>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</si>
  <si>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</si>
  <si>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</si>
  <si>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</si>
  <si>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</si>
  <si>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</si>
  <si>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</si>
  <si>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</si>
  <si>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</si>
  <si>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</si>
  <si>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</si>
  <si>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</si>
  <si>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</si>
  <si>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</si>
  <si>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</si>
  <si>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</si>
  <si>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</si>
  <si>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</si>
  <si>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</si>
  <si>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</si>
  <si>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</si>
  <si>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</si>
  <si>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</si>
  <si>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</si>
  <si>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</si>
  <si>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</si>
  <si>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</si>
  <si>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</si>
  <si>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</si>
  <si>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</si>
  <si>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</si>
  <si>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</si>
  <si>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</si>
  <si>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</si>
  <si>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</si>
  <si>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</si>
  <si>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</si>
  <si>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</si>
  <si>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</si>
  <si>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</si>
  <si>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</si>
  <si>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</si>
  <si>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</si>
  <si>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</si>
  <si>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</si>
  <si>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</si>
  <si>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</si>
  <si>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</si>
  <si>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</si>
  <si>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</si>
  <si>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</si>
  <si>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</si>
  <si>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</si>
  <si>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</si>
  <si>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</si>
  <si>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</si>
  <si>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</si>
  <si>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</si>
  <si>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</si>
  <si>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</si>
  <si>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</si>
  <si>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</si>
  <si>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</si>
  <si>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</si>
  <si>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</si>
  <si>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</si>
  <si>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</si>
  <si>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</si>
  <si>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</si>
  <si>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</si>
  <si>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</si>
  <si>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</si>
  <si>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</si>
  <si>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</si>
  <si>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</si>
  <si>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</si>
  <si>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</si>
  <si>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</si>
  <si>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</si>
  <si>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</si>
  <si>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</si>
  <si>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</si>
  <si>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</si>
  <si>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</si>
  <si>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</si>
  <si>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</si>
  <si>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</si>
  <si>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</si>
  <si>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</si>
  <si>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</si>
  <si>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</si>
  <si>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</si>
  <si>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</si>
  <si>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</si>
  <si>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</si>
  <si>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</si>
  <si>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</si>
  <si>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</si>
  <si>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</si>
  <si>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</si>
  <si>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</si>
  <si>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</si>
  <si>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</si>
  <si>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</si>
  <si>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</si>
  <si>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</si>
  <si>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</si>
  <si>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</si>
  <si>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</si>
  <si>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</si>
  <si>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</si>
  <si>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</si>
  <si>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</si>
  <si>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</si>
  <si>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</si>
  <si>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</si>
  <si>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</si>
  <si>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</si>
  <si>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</si>
  <si>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</si>
  <si>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</si>
  <si>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</si>
  <si>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</si>
  <si>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</si>
  <si>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</si>
  <si>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</si>
  <si>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</si>
  <si>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</si>
  <si>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</si>
  <si>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</si>
  <si>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</si>
  <si>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</si>
  <si>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</si>
  <si>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</si>
  <si>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</si>
  <si>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</si>
  <si>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</si>
  <si>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</si>
  <si>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</si>
  <si>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</si>
  <si>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</si>
  <si>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</si>
  <si>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</si>
  <si>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</si>
  <si>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</si>
  <si>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</si>
  <si>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</si>
  <si>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</si>
  <si>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</si>
  <si>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</si>
  <si>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</si>
  <si>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</si>
  <si>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</si>
  <si>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</si>
  <si>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</si>
  <si>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</si>
  <si>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</si>
  <si>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</si>
  <si>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</si>
  <si>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</si>
  <si>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</si>
  <si>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</si>
  <si>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</si>
  <si>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</si>
  <si>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</si>
  <si>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</si>
  <si>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</si>
  <si>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</si>
  <si>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</si>
  <si>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</si>
  <si>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</si>
  <si>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</si>
  <si>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</si>
  <si>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</si>
  <si>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</si>
  <si>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</si>
  <si>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</si>
  <si>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</si>
  <si>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</si>
  <si>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</si>
  <si>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</si>
  <si>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</si>
  <si>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</si>
  <si>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</si>
  <si>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</si>
  <si>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</si>
  <si>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</si>
  <si>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</si>
  <si>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</si>
  <si>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</si>
  <si>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</si>
  <si>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</si>
  <si>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</si>
  <si>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</si>
  <si>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</si>
  <si>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</si>
  <si>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</si>
  <si>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</si>
  <si>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</si>
  <si>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</si>
  <si>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</si>
  <si>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</si>
  <si>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</si>
  <si>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</si>
  <si>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</si>
  <si>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</si>
  <si>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</si>
  <si>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</si>
  <si>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</si>
  <si>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</si>
  <si>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</si>
  <si>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</si>
  <si>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</si>
  <si>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</si>
  <si>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</si>
  <si>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</si>
  <si>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</si>
  <si>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</si>
  <si>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</si>
  <si>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</si>
  <si>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</si>
  <si>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</si>
  <si>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</si>
  <si>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</si>
  <si>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</si>
  <si>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</si>
  <si>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</si>
  <si>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</si>
  <si>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</si>
  <si>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</si>
  <si>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</si>
  <si>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</si>
  <si>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</si>
  <si>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</si>
  <si>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</si>
  <si>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</si>
  <si>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</si>
  <si>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</si>
  <si>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</si>
  <si>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</si>
  <si>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</si>
  <si>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</si>
  <si>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</si>
  <si>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</si>
  <si>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</si>
  <si>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</si>
  <si>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</si>
  <si>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</si>
  <si>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</si>
  <si>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</si>
  <si>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</si>
  <si>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</si>
  <si>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</si>
  <si>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</si>
  <si>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</si>
  <si>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</si>
  <si>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</si>
  <si>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</si>
  <si>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</si>
  <si>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</si>
  <si>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</si>
  <si>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</si>
  <si>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</si>
  <si>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</si>
  <si>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</si>
  <si>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</si>
  <si>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</si>
  <si>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</si>
  <si>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</si>
  <si>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</si>
  <si>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</si>
  <si>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</si>
  <si>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</si>
  <si>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</si>
  <si>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</si>
  <si>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</si>
  <si>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</si>
  <si>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</si>
  <si>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</si>
  <si>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</si>
  <si>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</si>
  <si>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</si>
  <si>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</si>
  <si>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</si>
  <si>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</si>
  <si>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</si>
  <si>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</si>
  <si>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</si>
  <si>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</si>
  <si>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</si>
  <si>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</si>
  <si>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</si>
  <si>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</si>
  <si>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</si>
  <si>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</si>
  <si>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</si>
  <si>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</si>
  <si>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</si>
  <si>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</si>
  <si>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</si>
  <si>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</si>
  <si>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</si>
  <si>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</si>
  <si>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</si>
  <si>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</si>
  <si>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</si>
  <si>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</si>
  <si>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</si>
  <si>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</si>
  <si>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</si>
  <si>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</si>
  <si>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</si>
  <si>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</si>
  <si>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</si>
  <si>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</si>
  <si>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</si>
  <si>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</si>
  <si>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</si>
  <si>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</si>
  <si>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</si>
  <si>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</si>
  <si>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</si>
  <si>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</si>
  <si>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</si>
  <si>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</si>
  <si>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</si>
  <si>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</si>
  <si>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</si>
  <si>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</si>
  <si>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</si>
  <si>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</si>
  <si>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</si>
  <si>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</si>
  <si>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</si>
  <si>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</si>
  <si>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</si>
  <si>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</si>
  <si>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</si>
  <si>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</si>
  <si>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</si>
  <si>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</si>
  <si>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</si>
  <si>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</si>
  <si>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</si>
  <si>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</si>
  <si>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</si>
  <si>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</si>
  <si>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</si>
  <si>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</si>
  <si>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</si>
  <si>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</si>
  <si>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</si>
  <si>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</si>
  <si>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</si>
  <si>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</si>
  <si>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</si>
  <si>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</si>
  <si>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</si>
  <si>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</si>
  <si>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</si>
  <si>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</si>
  <si>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</si>
  <si>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</si>
  <si>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</si>
  <si>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</si>
  <si>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</si>
  <si>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</si>
  <si>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</si>
  <si>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</si>
  <si>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</si>
  <si>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</si>
  <si>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</si>
  <si>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</si>
  <si>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</si>
  <si>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</si>
  <si>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</si>
  <si>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</si>
  <si>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</si>
  <si>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</si>
  <si>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</si>
  <si>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</si>
  <si>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</si>
  <si>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</si>
  <si>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</si>
  <si>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</si>
  <si>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</si>
  <si>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</si>
  <si>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</si>
  <si>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</si>
  <si>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</si>
  <si>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</si>
  <si>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</si>
  <si>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</si>
  <si>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</si>
  <si>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</si>
  <si>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</si>
  <si>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</si>
  <si>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</si>
  <si>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</si>
  <si>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</si>
  <si>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</si>
  <si>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</si>
  <si>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</si>
  <si>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</si>
  <si>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</si>
  <si>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</si>
  <si>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</si>
  <si>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</si>
  <si>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</si>
  <si>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</si>
  <si>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</si>
  <si>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</si>
  <si>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</si>
  <si>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</si>
  <si>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</si>
  <si>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</si>
  <si>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</si>
  <si>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</si>
  <si>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</si>
  <si>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</si>
  <si>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</si>
  <si>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</si>
  <si>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</si>
  <si>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</si>
  <si>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</si>
  <si>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</si>
  <si>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</si>
  <si>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</si>
  <si>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</si>
  <si>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</si>
  <si>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</si>
  <si>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</si>
  <si>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</si>
  <si>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</si>
  <si>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</si>
  <si>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</si>
  <si>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</si>
  <si>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</si>
  <si>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</si>
  <si>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</si>
  <si>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</si>
  <si>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</si>
  <si>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</si>
  <si>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</si>
  <si>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</si>
  <si>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</si>
  <si>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</si>
  <si>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</si>
  <si>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</si>
  <si>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</si>
  <si>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</si>
  <si>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</si>
  <si>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</si>
  <si>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</si>
  <si>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</si>
  <si>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</si>
  <si>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</si>
  <si>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</si>
  <si>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</si>
  <si>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</si>
  <si>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</si>
  <si>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</si>
  <si>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</si>
  <si>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</si>
  <si>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</si>
  <si>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</si>
  <si>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</si>
  <si>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</si>
  <si>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</si>
  <si>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</si>
  <si>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</si>
  <si>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</si>
  <si>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</si>
  <si>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</si>
  <si>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</si>
  <si>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</si>
  <si>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</si>
  <si>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</si>
  <si>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</si>
  <si>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</si>
  <si>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</si>
  <si>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</si>
  <si>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</si>
  <si>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</si>
  <si>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</si>
  <si>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</si>
  <si>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</si>
  <si>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</si>
  <si>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</si>
  <si>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</si>
  <si>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</si>
  <si>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</si>
  <si>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</si>
  <si>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</si>
  <si>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</si>
  <si>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</si>
  <si>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</si>
  <si>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</si>
  <si>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</si>
  <si>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</si>
  <si>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</si>
  <si>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</si>
  <si>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</si>
  <si>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</si>
  <si>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</si>
  <si>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</si>
  <si>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</si>
  <si>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</si>
  <si>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</si>
  <si>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</si>
  <si>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</si>
  <si>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</si>
  <si>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</si>
  <si>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</si>
  <si>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</si>
  <si>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</si>
  <si>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</si>
  <si>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</si>
  <si>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</si>
  <si>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</si>
  <si>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</si>
  <si>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</si>
  <si>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</si>
  <si>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</si>
  <si>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</si>
  <si>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</si>
  <si>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</si>
  <si>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</si>
  <si>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</si>
  <si>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</si>
  <si>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</si>
  <si>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</si>
  <si>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</si>
  <si>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</si>
  <si>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</si>
  <si>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</si>
  <si>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</si>
  <si>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</si>
  <si>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</si>
  <si>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</si>
  <si>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</si>
  <si>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</si>
  <si>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</si>
  <si>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</si>
  <si>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</si>
  <si>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</si>
  <si>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</si>
  <si>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</si>
  <si>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</si>
  <si>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</si>
  <si>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</si>
  <si>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</si>
  <si>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</si>
  <si>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</si>
  <si>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</si>
  <si>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</si>
  <si>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</si>
  <si>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</si>
  <si>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</si>
  <si>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</si>
  <si>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</si>
  <si>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</si>
  <si>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</si>
  <si>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</si>
  <si>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</si>
  <si>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</si>
  <si>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</si>
  <si>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</si>
  <si>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</si>
  <si>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</si>
  <si>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</si>
  <si>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</si>
  <si>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</si>
  <si>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</si>
  <si>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</si>
  <si>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</si>
  <si>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</si>
  <si>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</si>
  <si>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</si>
  <si>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</si>
  <si>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</si>
  <si>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</si>
  <si>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</si>
  <si>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</si>
  <si>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</si>
  <si>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</si>
  <si>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</si>
  <si>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</si>
  <si>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</si>
  <si>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</si>
  <si>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</si>
  <si>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</si>
  <si>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</si>
  <si>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</si>
  <si>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</si>
  <si>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</si>
  <si>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</si>
  <si>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</si>
  <si>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</si>
  <si>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</si>
  <si>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</si>
  <si>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</si>
  <si>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</si>
  <si>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</si>
  <si>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</si>
  <si>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</si>
  <si>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</si>
  <si>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</si>
  <si>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</si>
  <si>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</si>
  <si>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</si>
  <si>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</si>
  <si>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</si>
  <si>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</si>
  <si>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</si>
  <si>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</si>
  <si>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</si>
  <si>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</si>
  <si>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</si>
  <si>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</si>
  <si>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</si>
  <si>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</si>
  <si>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</si>
  <si>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</si>
  <si>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</si>
  <si>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</si>
  <si>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</si>
  <si>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</si>
  <si>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</si>
  <si>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</si>
  <si>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</si>
  <si>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</si>
  <si>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</si>
  <si>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</si>
  <si>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</si>
  <si>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</si>
  <si>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</si>
  <si>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</si>
  <si>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</si>
  <si>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</si>
  <si>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</si>
  <si>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</si>
  <si>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</si>
  <si>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</si>
  <si>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</si>
  <si>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</si>
  <si>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</si>
  <si>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</si>
  <si>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</si>
  <si>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</si>
  <si>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</si>
  <si>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</si>
  <si>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</si>
  <si>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</si>
  <si>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</si>
  <si>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</si>
  <si>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</si>
  <si>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</si>
  <si>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</si>
  <si>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</si>
  <si>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</si>
  <si>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</si>
  <si>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</si>
  <si>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</si>
  <si>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</si>
  <si>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</si>
  <si>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</si>
  <si>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</si>
  <si>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</si>
  <si>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</si>
  <si>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</si>
  <si>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</si>
  <si>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</si>
  <si>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</si>
  <si>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</si>
  <si>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</si>
  <si>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</si>
  <si>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</si>
  <si>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</si>
  <si>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</si>
  <si>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</si>
  <si>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</si>
  <si>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</si>
  <si>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</si>
  <si>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</si>
  <si>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</si>
  <si>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</si>
  <si>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</si>
  <si>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</si>
  <si>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</si>
  <si>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</si>
  <si>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</si>
  <si>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</si>
  <si>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</si>
  <si>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</si>
  <si>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</si>
  <si>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</si>
  <si>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</si>
  <si>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</si>
  <si>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</si>
  <si>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</si>
  <si>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</si>
  <si>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</si>
  <si>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</si>
  <si>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</si>
  <si>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</si>
  <si>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</si>
  <si>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</si>
  <si>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</si>
  <si>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</si>
  <si>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</si>
  <si>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</si>
  <si>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</si>
  <si>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</si>
  <si>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</si>
  <si>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</si>
  <si>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</si>
  <si>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</si>
  <si>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</si>
  <si>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</si>
  <si>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</si>
  <si>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</si>
  <si>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</si>
  <si>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</si>
  <si>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</si>
  <si>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</si>
  <si>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</si>
  <si>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</si>
  <si>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</si>
  <si>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</si>
  <si>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</si>
  <si>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</si>
  <si>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</si>
  <si>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</si>
  <si>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</si>
  <si>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</si>
  <si>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</si>
  <si>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</si>
  <si>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</si>
  <si>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</si>
  <si>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</si>
  <si>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</si>
  <si>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</si>
  <si>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</si>
  <si>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</si>
  <si>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</si>
  <si>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</si>
  <si>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</si>
  <si>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</si>
  <si>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</si>
  <si>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</si>
  <si>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</si>
  <si>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</si>
  <si>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</si>
  <si>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</si>
  <si>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</si>
  <si>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</si>
  <si>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</si>
  <si>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</si>
  <si>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</si>
  <si>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</si>
  <si>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</si>
  <si>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</si>
  <si>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</si>
  <si>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</si>
  <si>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</si>
  <si>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</si>
  <si>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</si>
  <si>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</si>
  <si>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</si>
  <si>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</si>
  <si>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</si>
  <si>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</si>
  <si>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</si>
  <si>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</si>
  <si>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</si>
  <si>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</si>
  <si>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</si>
  <si>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</si>
  <si>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</si>
  <si>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</si>
  <si>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</si>
  <si>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</si>
  <si>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</si>
  <si>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</si>
  <si>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</si>
  <si>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</si>
  <si>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</si>
  <si>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</si>
  <si>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</si>
  <si>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</si>
  <si>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</si>
  <si>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</si>
  <si>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</si>
  <si>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</si>
  <si>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</si>
  <si>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</si>
  <si>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</si>
  <si>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</si>
  <si>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</si>
  <si>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</si>
  <si>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</si>
  <si>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</si>
  <si>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</si>
  <si>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</si>
  <si>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</si>
  <si>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</si>
  <si>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</si>
  <si>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</si>
  <si>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</si>
  <si>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</si>
  <si>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</si>
  <si>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</si>
  <si>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</si>
  <si>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</si>
  <si>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</si>
  <si>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</si>
  <si>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</si>
  <si>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</si>
  <si>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</si>
  <si>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</si>
  <si>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</si>
  <si>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</si>
  <si>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</si>
  <si>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</si>
  <si>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</si>
  <si>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</si>
  <si>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</si>
  <si>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</si>
  <si>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</si>
  <si>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</si>
  <si>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</si>
  <si>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</si>
  <si>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</si>
  <si>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</si>
  <si>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</si>
  <si>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</si>
  <si>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</si>
  <si>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</si>
  <si>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</si>
  <si>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</si>
  <si>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</si>
  <si>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</si>
  <si>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</si>
  <si>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</si>
  <si>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</si>
  <si>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</si>
  <si>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</si>
  <si>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</si>
  <si>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</si>
  <si>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</si>
  <si>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</si>
  <si>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</si>
  <si>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</si>
  <si>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</si>
  <si>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</si>
  <si>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</si>
  <si>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</si>
  <si>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</si>
  <si>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</si>
  <si>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</si>
  <si>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</si>
  <si>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</si>
  <si>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</si>
  <si>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</si>
  <si>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</si>
  <si>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</si>
  <si>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</si>
  <si>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</si>
  <si>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</si>
  <si>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</si>
  <si>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</si>
  <si>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</si>
  <si>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</si>
  <si>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</si>
  <si>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</si>
  <si>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</si>
  <si>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</si>
  <si>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</si>
  <si>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</si>
  <si>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</si>
  <si>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</si>
  <si>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</si>
  <si>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</si>
  <si>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</si>
  <si>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</si>
  <si>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</si>
  <si>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</si>
  <si>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</si>
  <si>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</si>
  <si>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</si>
  <si>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</si>
  <si>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</si>
  <si>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</si>
  <si>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</si>
  <si>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</si>
  <si>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</si>
  <si>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</si>
  <si>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</si>
  <si>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</si>
  <si>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</si>
  <si>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</si>
  <si>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</si>
  <si>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</si>
  <si>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</si>
  <si>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</si>
  <si>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</si>
  <si>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</si>
  <si>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</si>
  <si>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</si>
  <si>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</si>
  <si>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</si>
  <si>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</si>
  <si>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</si>
  <si>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</si>
  <si>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</si>
  <si>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</si>
  <si>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</si>
  <si>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</si>
  <si>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</si>
  <si>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</si>
  <si>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</si>
  <si>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</si>
  <si>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</si>
  <si>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</si>
  <si>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</si>
  <si>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</si>
  <si>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</si>
  <si>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</si>
  <si>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</si>
  <si>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</si>
  <si>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</si>
  <si>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</si>
  <si>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</si>
  <si>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</si>
  <si>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</si>
  <si>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</si>
  <si>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</si>
  <si>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</si>
  <si>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</si>
  <si>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</si>
  <si>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</si>
  <si>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</si>
  <si>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</si>
  <si>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</si>
  <si>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</si>
  <si>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</si>
  <si>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</si>
  <si>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</si>
  <si>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</si>
  <si>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</si>
  <si>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</si>
  <si>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</si>
  <si>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</si>
  <si>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</si>
  <si>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</si>
  <si>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</si>
  <si>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</si>
  <si>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</si>
  <si>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</si>
  <si>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</si>
  <si>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</si>
  <si>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</si>
  <si>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</si>
  <si>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</si>
  <si>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</si>
  <si>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</si>
  <si>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</si>
  <si>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</si>
  <si>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</si>
  <si>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</si>
  <si>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</si>
  <si>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</si>
  <si>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</si>
  <si>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</si>
  <si>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</si>
  <si>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</si>
  <si>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</si>
  <si>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</si>
  <si>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</si>
  <si>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</si>
  <si>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</si>
  <si>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</si>
  <si>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</si>
  <si>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</si>
  <si>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</si>
  <si>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</si>
  <si>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</si>
  <si>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</si>
  <si>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</si>
  <si>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</si>
  <si>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</si>
  <si>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</si>
  <si>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</si>
  <si>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</si>
  <si>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</si>
  <si>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</si>
  <si>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</si>
  <si>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</si>
  <si>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</si>
  <si>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</si>
  <si>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</si>
  <si>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</si>
  <si>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</si>
  <si>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</si>
  <si>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</si>
  <si>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</si>
  <si>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</si>
  <si>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</si>
  <si>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</si>
  <si>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</si>
  <si>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</si>
  <si>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</si>
  <si>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</si>
  <si>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</si>
  <si>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</si>
  <si>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</si>
  <si>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</si>
  <si>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</si>
  <si>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</si>
  <si>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</si>
  <si>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</si>
  <si>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</si>
  <si>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</si>
  <si>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</si>
  <si>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</si>
  <si>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</si>
  <si>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</si>
  <si>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</si>
  <si>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</si>
  <si>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</si>
  <si>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</si>
  <si>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</si>
  <si>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</si>
  <si>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</si>
  <si>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</si>
  <si>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</si>
  <si>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</si>
  <si>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</si>
  <si>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</si>
  <si>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</si>
  <si>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</si>
  <si>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</si>
  <si>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</si>
  <si>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</si>
  <si>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</si>
  <si>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</si>
  <si>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</si>
  <si>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</si>
  <si>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</si>
  <si>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</si>
  <si>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</si>
  <si>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</si>
  <si>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</si>
  <si>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</si>
  <si>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</si>
  <si>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</si>
  <si>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</si>
  <si>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</si>
  <si>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</si>
  <si>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</si>
  <si>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</si>
  <si>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</si>
  <si>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</si>
  <si>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</si>
  <si>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</si>
  <si>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</si>
  <si>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</si>
  <si>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</si>
  <si>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</si>
  <si>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</si>
  <si>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</si>
  <si>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</si>
  <si>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</si>
  <si>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</si>
  <si>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</si>
  <si>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</si>
  <si>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</si>
  <si>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</si>
  <si>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</si>
  <si>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</si>
  <si>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</si>
  <si>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</si>
  <si>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</si>
  <si>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</si>
  <si>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</si>
  <si>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</si>
  <si>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</si>
  <si>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</si>
  <si>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</si>
  <si>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</si>
  <si>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</si>
  <si>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</si>
  <si>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</si>
  <si>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</si>
  <si>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</si>
  <si>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</si>
  <si>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</si>
  <si>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</si>
  <si>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</si>
  <si>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</si>
  <si>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</si>
  <si>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</si>
  <si>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</si>
  <si>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</si>
  <si>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</si>
  <si>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</si>
  <si>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</si>
  <si>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</si>
  <si>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</si>
  <si>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</si>
  <si>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</si>
  <si>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</si>
  <si>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</si>
  <si>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</si>
  <si>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</si>
  <si>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</si>
  <si>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</si>
  <si>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</si>
  <si>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</si>
  <si>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</si>
  <si>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</si>
  <si>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</si>
  <si>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</si>
  <si>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</si>
  <si>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</si>
  <si>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</si>
  <si>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</si>
  <si>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</si>
  <si>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</si>
  <si>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</si>
  <si>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</si>
  <si>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</si>
  <si>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</si>
  <si>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</si>
  <si>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</si>
  <si>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</si>
  <si>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</si>
  <si>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</si>
  <si>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</si>
  <si>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</si>
  <si>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</si>
  <si>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</si>
  <si>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</si>
  <si>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</si>
  <si>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</si>
  <si>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</si>
  <si>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</si>
  <si>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</si>
  <si>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</si>
  <si>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</si>
  <si>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</si>
  <si>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</si>
  <si>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</si>
  <si>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</si>
  <si>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</si>
  <si>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</si>
  <si>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</si>
  <si>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</si>
  <si>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</si>
  <si>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</si>
  <si>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</si>
  <si>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</si>
  <si>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</si>
  <si>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</si>
  <si>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</si>
  <si>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</si>
  <si>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</si>
  <si>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</si>
  <si>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</si>
  <si>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</si>
  <si>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</si>
  <si>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</si>
  <si>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</si>
  <si>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</si>
  <si>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</si>
  <si>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</si>
  <si>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</si>
  <si>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</si>
  <si>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</si>
  <si>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</si>
  <si>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</si>
  <si>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</si>
  <si>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</si>
  <si>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</si>
  <si>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</si>
  <si>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</si>
  <si>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</si>
  <si>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</si>
  <si>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</si>
  <si>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</si>
  <si>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</si>
  <si>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</si>
  <si>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</si>
  <si>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</si>
  <si>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</si>
  <si>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</si>
  <si>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</si>
  <si>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</si>
  <si>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</si>
  <si>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</si>
  <si>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</si>
  <si>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</si>
  <si>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</si>
  <si>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</si>
  <si>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</si>
  <si>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</si>
  <si>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</si>
  <si>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</si>
  <si>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</si>
  <si>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</si>
  <si>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</si>
  <si>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</si>
  <si>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</si>
  <si>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</si>
  <si>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</si>
  <si>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</si>
  <si>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</si>
  <si>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</si>
  <si>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</si>
  <si>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</si>
  <si>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</si>
  <si>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</si>
  <si>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</si>
  <si>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</si>
  <si>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</si>
  <si>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</si>
  <si>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</si>
  <si>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</si>
  <si>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</si>
  <si>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</si>
  <si>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</si>
  <si>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</si>
  <si>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</si>
  <si>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</si>
  <si>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</si>
  <si>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</si>
  <si>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</si>
  <si>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</si>
  <si>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</si>
  <si>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</si>
  <si>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</si>
  <si>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</si>
  <si>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</si>
  <si>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</si>
  <si>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</si>
  <si>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</si>
  <si>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</si>
  <si>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</si>
  <si>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</si>
  <si>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</si>
  <si>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</si>
  <si>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</si>
  <si>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</si>
  <si>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</si>
  <si>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</si>
  <si>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</si>
  <si>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</si>
  <si>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</si>
  <si>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</si>
  <si>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</si>
  <si>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</si>
  <si>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</si>
  <si>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</si>
  <si>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</si>
  <si>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</si>
  <si>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</si>
  <si>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</si>
  <si>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</si>
  <si>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</si>
  <si>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</si>
  <si>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</si>
  <si>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</si>
  <si>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</si>
  <si>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</si>
  <si>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</si>
  <si>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</si>
  <si>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</si>
  <si>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</si>
  <si>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</si>
  <si>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</si>
  <si>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</si>
  <si>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</si>
  <si>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</si>
  <si>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</si>
  <si>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</si>
  <si>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</si>
  <si>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</si>
  <si>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</si>
  <si>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</si>
  <si>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</si>
  <si>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</si>
  <si>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</si>
  <si>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</si>
  <si>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</si>
  <si>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</si>
  <si>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</si>
  <si>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</si>
  <si>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</si>
  <si>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</si>
  <si>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</si>
  <si>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</si>
  <si>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</si>
  <si>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</si>
  <si>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</si>
  <si>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</si>
  <si>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</si>
  <si>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</si>
  <si>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</si>
  <si>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</si>
  <si>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</si>
  <si>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</si>
  <si>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</si>
  <si>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</si>
  <si>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</si>
  <si>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</si>
  <si>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</si>
  <si>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</si>
  <si>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</si>
  <si>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</si>
  <si>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</si>
  <si>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</si>
  <si>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</si>
  <si>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</si>
  <si>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</si>
  <si>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</si>
  <si>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</si>
  <si>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</si>
  <si>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</si>
  <si>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</si>
  <si>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</si>
  <si>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</si>
  <si>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</si>
  <si>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</si>
  <si>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</si>
  <si>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</si>
  <si>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</si>
  <si>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</si>
  <si>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</si>
  <si>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</si>
  <si>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</si>
  <si>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</si>
  <si>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</si>
  <si>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</si>
  <si>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</si>
  <si>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</si>
  <si>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</si>
  <si>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</si>
  <si>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</si>
  <si>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</si>
  <si>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</si>
  <si>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</si>
  <si>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</si>
  <si>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</si>
  <si>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</si>
  <si>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</si>
  <si>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</si>
  <si>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</si>
  <si>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</si>
  <si>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</si>
  <si>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</si>
  <si>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</si>
  <si>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</si>
  <si>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</si>
  <si>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</si>
  <si>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</si>
  <si>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</si>
  <si>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</si>
  <si>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</si>
  <si>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</si>
  <si>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</si>
  <si>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</si>
  <si>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</si>
  <si>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</si>
  <si>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</si>
  <si>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</si>
  <si>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</si>
  <si>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</si>
  <si>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</si>
  <si>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</si>
  <si>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</si>
  <si>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</si>
  <si>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</si>
  <si>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</si>
  <si>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</si>
  <si>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</si>
  <si>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</si>
  <si>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</si>
  <si>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</si>
  <si>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</si>
  <si>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</si>
  <si>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</si>
  <si>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</si>
  <si>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</si>
  <si>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</si>
  <si>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</si>
  <si>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</si>
  <si>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</si>
  <si>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</si>
  <si>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</si>
  <si>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</si>
  <si>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</si>
  <si>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</si>
  <si>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</si>
  <si>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</si>
  <si>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</si>
  <si>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</si>
  <si>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</si>
  <si>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</si>
  <si>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</si>
  <si>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</si>
  <si>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</si>
  <si>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</si>
  <si>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</si>
  <si>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</si>
  <si>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</si>
  <si>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</si>
  <si>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</si>
  <si>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</si>
  <si>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</si>
  <si>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</si>
  <si>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</si>
  <si>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</si>
  <si>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</si>
  <si>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</si>
  <si>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</si>
  <si>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</si>
  <si>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</si>
  <si>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</si>
  <si>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</si>
  <si>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</si>
  <si>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</si>
  <si>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</si>
  <si>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</si>
  <si>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</si>
  <si>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</si>
  <si>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</si>
  <si>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</si>
  <si>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</si>
  <si>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</si>
  <si>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</si>
  <si>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</si>
  <si>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</si>
  <si>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</si>
  <si>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</si>
  <si>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</si>
  <si>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</si>
  <si>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</si>
  <si>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</si>
  <si>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</si>
  <si>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</si>
  <si>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</si>
  <si>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</si>
  <si>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</si>
  <si>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</si>
  <si>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</si>
  <si>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</si>
  <si>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</si>
  <si>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</si>
  <si>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</si>
  <si>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</si>
  <si>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</si>
  <si>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</si>
  <si>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</si>
  <si>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</si>
  <si>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</si>
  <si>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</si>
  <si>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</si>
  <si>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</si>
  <si>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</si>
  <si>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</si>
  <si>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</si>
  <si>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</si>
  <si>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</si>
  <si>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</si>
  <si>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</si>
  <si>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</si>
  <si>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</si>
  <si>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</si>
  <si>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</si>
  <si>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</si>
  <si>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</si>
  <si>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</si>
  <si>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</si>
  <si>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</si>
  <si>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</si>
  <si>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</si>
  <si>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</si>
  <si>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</si>
  <si>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</si>
  <si>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</si>
  <si>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</si>
  <si>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</si>
  <si>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</si>
  <si>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</si>
  <si>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</si>
  <si>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</si>
  <si>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</si>
  <si>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</si>
  <si>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</si>
  <si>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</si>
  <si>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</si>
  <si>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</si>
  <si>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</si>
  <si>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</si>
  <si>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</si>
  <si>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</si>
  <si>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</si>
  <si>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</si>
  <si>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</si>
  <si>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</si>
  <si>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</si>
  <si>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</si>
  <si>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</si>
  <si>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</si>
  <si>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</si>
  <si>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</si>
  <si>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</si>
  <si>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</si>
  <si>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</si>
  <si>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</si>
  <si>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</si>
  <si>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</si>
  <si>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</si>
  <si>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</si>
  <si>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</si>
  <si>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</si>
  <si>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</si>
  <si>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</si>
  <si>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</si>
  <si>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</si>
  <si>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</si>
  <si>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</si>
  <si>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</si>
  <si>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</si>
  <si>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</si>
  <si>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</si>
  <si>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</si>
  <si>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</si>
  <si>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</si>
  <si>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</si>
  <si>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</si>
  <si>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</si>
  <si>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</si>
  <si>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</si>
  <si>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</si>
  <si>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</si>
  <si>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</si>
  <si>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</si>
  <si>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</si>
  <si>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</si>
  <si>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</si>
  <si>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</si>
  <si>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</si>
  <si>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</si>
  <si>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</si>
  <si>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</si>
  <si>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</si>
  <si>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</si>
  <si>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</si>
  <si>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</si>
  <si>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</si>
  <si>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</si>
  <si>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</si>
  <si>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</si>
  <si>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</si>
  <si>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</si>
  <si>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</si>
  <si>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</si>
  <si>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</si>
  <si>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</si>
  <si>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</si>
  <si>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</si>
  <si>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</si>
  <si>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</si>
  <si>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</si>
  <si>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</si>
  <si>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</si>
  <si>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</si>
  <si>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</si>
  <si>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</si>
  <si>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</si>
  <si>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</si>
  <si>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</si>
  <si>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</si>
  <si>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</si>
  <si>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</si>
  <si>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</si>
  <si>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</si>
  <si>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</si>
  <si>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</si>
  <si>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</si>
  <si>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</si>
  <si>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</si>
  <si>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</si>
  <si>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</si>
  <si>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</si>
  <si>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</si>
  <si>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</si>
  <si>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</si>
  <si>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</si>
  <si>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</si>
  <si>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</si>
  <si>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</si>
  <si>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</si>
  <si>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</si>
  <si>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</si>
  <si>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</si>
  <si>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</si>
  <si>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</si>
  <si>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</si>
  <si>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</si>
  <si>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</si>
  <si>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</si>
  <si>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</si>
  <si>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</si>
  <si>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</si>
  <si>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</si>
  <si>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</si>
  <si>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</si>
  <si>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</si>
  <si>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</si>
  <si>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</si>
  <si>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</si>
  <si>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</si>
  <si>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</si>
  <si>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</si>
  <si>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</si>
  <si>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</si>
  <si>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</si>
  <si>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</si>
  <si>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</si>
  <si>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</si>
  <si>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</si>
  <si>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</si>
  <si>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</si>
  <si>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</si>
  <si>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</si>
  <si>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</si>
  <si>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</si>
  <si>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</si>
  <si>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</si>
  <si>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</si>
  <si>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</si>
  <si>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</si>
  <si>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</si>
  <si>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</si>
  <si>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</si>
  <si>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</si>
  <si>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</si>
  <si>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</si>
  <si>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</si>
  <si>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</si>
  <si>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</si>
  <si>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</si>
  <si>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</si>
  <si>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</si>
  <si>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</si>
  <si>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</si>
  <si>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</si>
  <si>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</si>
  <si>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</si>
  <si>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</si>
  <si>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</si>
  <si>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</si>
  <si>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</si>
  <si>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</si>
  <si>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</si>
  <si>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</si>
  <si>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</si>
  <si>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</si>
  <si>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</si>
  <si>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</si>
  <si>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</si>
  <si>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</si>
  <si>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</si>
  <si>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</si>
  <si>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</si>
  <si>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</si>
  <si>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</si>
  <si>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</si>
  <si>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</si>
  <si>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</si>
  <si>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</si>
  <si>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</si>
  <si>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</si>
  <si>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</si>
  <si>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</si>
  <si>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</si>
  <si>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</si>
  <si>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</si>
  <si>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</si>
  <si>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</si>
  <si>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</si>
  <si>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</si>
  <si>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</si>
  <si>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</si>
  <si>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</si>
  <si>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</si>
  <si>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</si>
  <si>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</si>
  <si>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</si>
  <si>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</si>
  <si>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</si>
  <si>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</si>
  <si>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</si>
  <si>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</si>
  <si>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</si>
  <si>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</si>
  <si>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</si>
  <si>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</si>
  <si>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</si>
  <si>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</si>
  <si>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</si>
  <si>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</si>
  <si>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</si>
  <si>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</si>
  <si>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</si>
  <si>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</si>
  <si>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</si>
  <si>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</si>
  <si>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</si>
  <si>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</si>
  <si>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</si>
  <si>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</si>
  <si>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</si>
  <si>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</si>
  <si>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</si>
  <si>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</si>
  <si>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</si>
  <si>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</si>
  <si>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</si>
  <si>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</si>
  <si>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</si>
  <si>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</si>
  <si>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</si>
  <si>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</si>
  <si>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</si>
  <si>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</si>
  <si>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</si>
  <si>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</si>
  <si>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</si>
  <si>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</si>
  <si>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</si>
  <si>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</si>
  <si>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</si>
  <si>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</si>
  <si>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</si>
  <si>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</si>
  <si>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</si>
  <si>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</si>
  <si>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</si>
  <si>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</si>
  <si>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</si>
  <si>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</si>
  <si>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</si>
  <si>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</si>
  <si>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</si>
  <si>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</si>
  <si>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</si>
  <si>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</si>
  <si>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</si>
  <si>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</si>
  <si>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</si>
  <si>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</si>
  <si>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</si>
  <si>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</si>
  <si>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</si>
  <si>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</si>
  <si>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</si>
  <si>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</si>
  <si>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</si>
  <si>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</si>
  <si>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</si>
  <si>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</si>
  <si>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</si>
  <si>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</si>
  <si>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</si>
  <si>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</si>
  <si>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</si>
  <si>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</si>
  <si>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</si>
  <si>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</si>
  <si>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</si>
  <si>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</si>
  <si>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</si>
  <si>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</si>
  <si>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</si>
  <si>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</si>
  <si>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</si>
  <si>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</si>
  <si>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</si>
  <si>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</si>
  <si>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</si>
  <si>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</si>
  <si>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</si>
  <si>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</si>
  <si>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</si>
  <si>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</si>
  <si>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</si>
  <si>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</si>
  <si>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</si>
  <si>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</si>
  <si>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</si>
  <si>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</si>
  <si>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</si>
  <si>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</si>
  <si>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</si>
  <si>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</si>
  <si>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</si>
  <si>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</si>
  <si>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</si>
  <si>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</si>
  <si>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</si>
  <si>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</si>
  <si>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</si>
  <si>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</si>
  <si>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</si>
  <si>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</si>
  <si>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</si>
  <si>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</si>
  <si>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</si>
  <si>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</si>
  <si>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</si>
  <si>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</si>
  <si>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</si>
  <si>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</si>
  <si>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</si>
  <si>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</si>
  <si>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</si>
  <si>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</si>
  <si>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</si>
  <si>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</si>
  <si>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</si>
  <si>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</si>
  <si>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</si>
  <si>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</si>
  <si>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</si>
  <si>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</si>
  <si>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</si>
  <si>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</si>
  <si>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</si>
  <si>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</si>
  <si>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</si>
  <si>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</si>
  <si>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</si>
  <si>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</si>
  <si>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</si>
  <si>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</si>
  <si>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</si>
  <si>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</si>
  <si>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</si>
  <si>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</si>
  <si>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</si>
  <si>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</si>
  <si>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</si>
  <si>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</si>
  <si>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</si>
  <si>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</si>
  <si>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</si>
  <si>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</si>
  <si>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</si>
  <si>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</si>
  <si>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</si>
  <si>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</si>
  <si>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</si>
  <si>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</si>
  <si>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</si>
  <si>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</si>
  <si>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</si>
  <si>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</si>
  <si>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</si>
  <si>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</si>
  <si>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</si>
  <si>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</si>
  <si>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</si>
  <si>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</si>
  <si>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</si>
  <si>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</si>
  <si>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</si>
  <si>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</si>
  <si>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</si>
  <si>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</si>
  <si>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</si>
  <si>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</si>
  <si>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</si>
  <si>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</si>
  <si>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</si>
  <si>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</si>
  <si>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</si>
  <si>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</si>
  <si>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</si>
  <si>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</si>
  <si>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</si>
  <si>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</si>
  <si>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</si>
  <si>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</si>
  <si>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</si>
  <si>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</si>
  <si>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</si>
  <si>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</si>
  <si>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</si>
  <si>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</si>
  <si>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</si>
  <si>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</si>
  <si>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</si>
  <si>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</si>
  <si>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</si>
  <si>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</si>
  <si>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</si>
  <si>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</si>
  <si>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</si>
  <si>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</si>
  <si>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</si>
  <si>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</si>
  <si>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</si>
  <si>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</si>
  <si>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</si>
  <si>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</si>
  <si>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</si>
  <si>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</si>
  <si>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</si>
  <si>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</si>
  <si>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</si>
  <si>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</si>
  <si>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</si>
  <si>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</si>
  <si>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</si>
  <si>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</si>
  <si>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</si>
  <si>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</si>
  <si>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</si>
  <si>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</si>
  <si>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</si>
  <si>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</si>
  <si>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</si>
  <si>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</si>
  <si>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</si>
  <si>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</si>
  <si>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</si>
  <si>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</si>
  <si>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</si>
  <si>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</si>
  <si>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</si>
  <si>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</si>
  <si>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</si>
  <si>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</si>
  <si>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</si>
  <si>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</si>
  <si>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</si>
  <si>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</si>
  <si>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</si>
  <si>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</si>
  <si>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</si>
  <si>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</si>
  <si>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</si>
  <si>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</si>
  <si>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</si>
  <si>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</si>
  <si>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</si>
  <si>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</si>
  <si>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</si>
  <si>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</si>
  <si>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</si>
  <si>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</si>
  <si>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</si>
  <si>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</si>
  <si>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</si>
  <si>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</si>
  <si>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</si>
  <si>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</si>
  <si>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</si>
  <si>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</si>
  <si>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</si>
  <si>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</si>
  <si>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</si>
  <si>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</si>
  <si>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</si>
  <si>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</si>
  <si>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</si>
  <si>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</si>
  <si>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</si>
  <si>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</si>
  <si>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</si>
  <si>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</si>
  <si>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</si>
  <si>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</si>
  <si>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</si>
  <si>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</si>
  <si>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</si>
  <si>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</si>
  <si>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</si>
  <si>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</si>
  <si>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</si>
  <si>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</si>
  <si>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</si>
  <si>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</si>
  <si>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</si>
  <si>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</si>
  <si>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</si>
  <si>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</si>
  <si>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</si>
  <si>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</si>
  <si>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</si>
  <si>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</si>
  <si>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</si>
  <si>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</si>
  <si>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</si>
  <si>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</si>
  <si>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</si>
  <si>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</si>
  <si>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</si>
  <si>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</si>
  <si>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</si>
  <si>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</si>
  <si>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</si>
  <si>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</si>
  <si>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</si>
  <si>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</si>
  <si>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</si>
  <si>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</si>
  <si>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</si>
  <si>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</si>
  <si>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</si>
  <si>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</si>
  <si>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</si>
  <si>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</si>
  <si>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</si>
  <si>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</si>
  <si>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</si>
  <si>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</si>
  <si>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</si>
  <si>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</si>
  <si>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</si>
  <si>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</si>
  <si>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</si>
  <si>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</si>
  <si>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</si>
  <si>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</si>
  <si>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</si>
  <si>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</si>
  <si>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</si>
  <si>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</si>
  <si>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</si>
  <si>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</si>
  <si>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</si>
  <si>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</si>
  <si>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</si>
  <si>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</si>
  <si>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</si>
  <si>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</si>
  <si>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</si>
  <si>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</si>
  <si>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</si>
  <si>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</si>
  <si>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</si>
  <si>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</si>
  <si>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</si>
  <si>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</si>
  <si>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</si>
  <si>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</si>
  <si>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</si>
  <si>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</si>
  <si>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</si>
  <si>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</si>
  <si>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</si>
  <si>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</si>
  <si>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</si>
  <si>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</si>
  <si>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</si>
  <si>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</si>
  <si>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</si>
  <si>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</si>
  <si>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</si>
  <si>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</si>
  <si>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</si>
  <si>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</si>
  <si>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</si>
  <si>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</si>
  <si>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</si>
  <si>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</si>
  <si>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</si>
  <si>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</si>
  <si>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</si>
  <si>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</si>
  <si>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</si>
  <si>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</si>
  <si>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</si>
  <si>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</si>
  <si>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</si>
  <si>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</si>
  <si>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</si>
  <si>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</si>
  <si>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</si>
  <si>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</si>
  <si>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</si>
  <si>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</si>
  <si>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</si>
  <si>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</si>
  <si>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</si>
  <si>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</si>
  <si>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</si>
  <si>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</si>
  <si>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</si>
  <si>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</si>
  <si>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</si>
  <si>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</si>
  <si>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</si>
  <si>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</si>
  <si>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</si>
  <si>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</si>
  <si>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</si>
  <si>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</si>
  <si>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</si>
  <si>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</si>
  <si>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</si>
  <si>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</si>
  <si>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</si>
  <si>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</si>
  <si>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</si>
  <si>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</si>
  <si>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</si>
  <si>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</si>
  <si>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</si>
  <si>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</si>
  <si>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</si>
  <si>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</si>
  <si>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</si>
  <si>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</si>
  <si>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</si>
  <si>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</si>
  <si>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</si>
  <si>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</si>
  <si>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</si>
  <si>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</si>
  <si>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</si>
  <si>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</si>
  <si>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</si>
  <si>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</si>
  <si>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</si>
  <si>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</si>
  <si>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</si>
  <si>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</si>
  <si>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</si>
  <si>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</si>
  <si>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</si>
  <si>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</si>
  <si>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</si>
  <si>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</si>
  <si>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</si>
  <si>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</si>
  <si>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</si>
  <si>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</si>
  <si>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</si>
  <si>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</si>
  <si>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</si>
  <si>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</si>
  <si>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</si>
  <si>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</si>
  <si>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</si>
  <si>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</si>
  <si>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</si>
  <si>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</si>
  <si>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</si>
  <si>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</si>
  <si>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</si>
  <si>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</si>
  <si>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</si>
  <si>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</si>
  <si>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</si>
  <si>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</si>
  <si>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</si>
  <si>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</si>
  <si>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</si>
  <si>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</si>
  <si>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</si>
  <si>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</si>
  <si>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</si>
  <si>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</si>
  <si>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</si>
  <si>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</si>
  <si>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</si>
  <si>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</si>
  <si>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</si>
  <si>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</si>
  <si>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</si>
  <si>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</si>
  <si>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</si>
  <si>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</si>
  <si>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</si>
  <si>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</si>
  <si>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</si>
  <si>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</si>
  <si>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</si>
  <si>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</si>
  <si>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</si>
  <si>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</si>
  <si>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</si>
  <si>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</si>
  <si>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</si>
  <si>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</si>
  <si>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</si>
  <si>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</si>
  <si>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</si>
  <si>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</si>
  <si>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</si>
  <si>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</si>
  <si>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</si>
  <si>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</si>
  <si>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</si>
  <si>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</si>
  <si>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</si>
  <si>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</si>
  <si>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</si>
  <si>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</si>
  <si>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</si>
  <si>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</si>
  <si>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</si>
  <si>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</si>
  <si>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</si>
  <si>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</si>
  <si>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</si>
  <si>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</si>
  <si>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</si>
  <si>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</si>
  <si>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</si>
  <si>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</si>
  <si>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</si>
  <si>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</si>
  <si>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</si>
  <si>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</si>
  <si>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</si>
  <si>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</si>
  <si>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</si>
  <si>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</si>
  <si>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</si>
  <si>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</si>
  <si>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</si>
  <si>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</si>
  <si>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</si>
  <si>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</si>
  <si>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</si>
  <si>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</si>
  <si>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</si>
  <si>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</si>
  <si>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</si>
  <si>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</si>
  <si>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</si>
  <si>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</si>
  <si>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</si>
  <si>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</si>
  <si>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</si>
  <si>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</si>
  <si>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</si>
  <si>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</si>
  <si>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</si>
  <si>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</si>
  <si>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</si>
  <si>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</si>
  <si>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</si>
  <si>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</si>
  <si>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</si>
  <si>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</si>
  <si>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</si>
  <si>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</si>
  <si>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</si>
  <si>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</si>
  <si>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</si>
  <si>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</si>
  <si>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</si>
  <si>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</si>
  <si>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</si>
  <si>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</si>
  <si>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</si>
  <si>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</si>
  <si>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</si>
  <si>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</si>
  <si>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</si>
  <si>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</si>
  <si>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</si>
  <si>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</si>
  <si>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</si>
  <si>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</si>
  <si>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</si>
  <si>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</si>
  <si>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</si>
  <si>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</si>
  <si>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</si>
  <si>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</si>
  <si>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</si>
  <si>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</si>
  <si>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</si>
  <si>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</si>
  <si>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</si>
  <si>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</si>
  <si>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</si>
  <si>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</si>
  <si>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</si>
  <si>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</si>
  <si>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</si>
  <si>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</si>
  <si>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</si>
  <si>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</si>
  <si>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</si>
  <si>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</si>
  <si>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</si>
  <si>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</si>
  <si>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</si>
  <si>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</si>
  <si>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</si>
  <si>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</si>
  <si>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</si>
  <si>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</si>
  <si>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</si>
  <si>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</si>
  <si>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</si>
  <si>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</si>
  <si>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</si>
  <si>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</si>
  <si>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</si>
  <si>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</si>
  <si>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</si>
  <si>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</si>
  <si>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</si>
  <si>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</si>
  <si>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</si>
  <si>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</si>
  <si>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</si>
  <si>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</si>
  <si>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</si>
  <si>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</si>
  <si>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</si>
  <si>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</si>
  <si>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</si>
  <si>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</si>
  <si>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</si>
  <si>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</si>
  <si>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</si>
  <si>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</si>
  <si>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</si>
  <si>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</si>
  <si>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</si>
  <si>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</si>
  <si>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</si>
  <si>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</si>
  <si>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</si>
  <si>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</si>
  <si>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</si>
  <si>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</si>
  <si>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</si>
  <si>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</si>
  <si>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</si>
  <si>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</si>
  <si>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</si>
  <si>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</si>
  <si>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</si>
  <si>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</si>
  <si>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</si>
  <si>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</si>
  <si>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</si>
  <si>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</si>
  <si>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</si>
  <si>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</si>
  <si>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</si>
  <si>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</si>
  <si>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</si>
  <si>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</si>
  <si>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</si>
  <si>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</si>
  <si>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</si>
  <si>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</si>
  <si>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</si>
  <si>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</si>
  <si>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</si>
  <si>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</si>
  <si>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</si>
  <si>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</si>
  <si>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</si>
  <si>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</si>
  <si>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</si>
  <si>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</si>
  <si>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</si>
  <si>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</si>
  <si>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</si>
  <si>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</si>
  <si>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</si>
  <si>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</si>
  <si>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</si>
  <si>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</si>
  <si>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</si>
  <si>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</si>
  <si>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</si>
  <si>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</si>
  <si>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</si>
  <si>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</si>
  <si>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</si>
  <si>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</si>
  <si>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</si>
  <si>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</si>
  <si>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</si>
  <si>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</si>
  <si>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</si>
  <si>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</si>
  <si>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</si>
  <si>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</si>
  <si>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</si>
  <si>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</si>
  <si>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</si>
  <si>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</si>
  <si>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</si>
  <si>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</si>
  <si>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</si>
  <si>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</si>
  <si>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</si>
  <si>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</si>
  <si>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</si>
  <si>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</si>
  <si>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</si>
  <si>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</si>
  <si>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</si>
  <si>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</si>
  <si>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</si>
  <si>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</si>
  <si>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</si>
  <si>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</si>
  <si>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</si>
  <si>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</si>
  <si>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</si>
  <si>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</si>
  <si>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</si>
  <si>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</si>
  <si>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</si>
  <si>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</si>
  <si>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</si>
  <si>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</si>
  <si>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</si>
  <si>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</si>
  <si>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</si>
  <si>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</si>
  <si>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</si>
  <si>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</si>
  <si>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</si>
  <si>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</si>
  <si>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</si>
  <si>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</si>
  <si>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</si>
  <si>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</si>
  <si>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</si>
  <si>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</si>
  <si>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</si>
  <si>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</si>
  <si>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</si>
  <si>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</si>
  <si>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</si>
  <si>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</si>
  <si>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</si>
  <si>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</si>
  <si>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</si>
  <si>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</si>
  <si>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</si>
  <si>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</si>
  <si>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</si>
  <si>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</si>
  <si>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</si>
  <si>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</si>
  <si>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</si>
  <si>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</si>
  <si>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</si>
  <si>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</si>
  <si>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</si>
  <si>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</si>
  <si>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</si>
  <si>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</si>
  <si>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</si>
  <si>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</si>
  <si>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</si>
  <si>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</si>
  <si>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</si>
  <si>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</si>
  <si>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</si>
  <si>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</si>
  <si>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</si>
  <si>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</si>
  <si>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</si>
  <si>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</si>
  <si>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</si>
  <si>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</si>
  <si>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</si>
  <si>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</si>
  <si>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</si>
  <si>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</si>
  <si>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</si>
  <si>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</si>
  <si>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</si>
  <si>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</si>
  <si>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</si>
  <si>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</si>
  <si>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</si>
  <si>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</si>
  <si>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</si>
  <si>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</si>
  <si>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</si>
  <si>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</si>
  <si>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</si>
  <si>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</si>
  <si>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</si>
  <si>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</si>
  <si>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</si>
  <si>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</si>
  <si>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</si>
  <si>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</si>
  <si>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</si>
  <si>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</si>
  <si>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</si>
  <si>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</si>
  <si>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</si>
  <si>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</si>
  <si>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</si>
  <si>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</si>
  <si>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</si>
  <si>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</si>
  <si>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</si>
  <si>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</si>
  <si>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</si>
  <si>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</si>
  <si>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</si>
  <si>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</si>
  <si>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</si>
  <si>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</si>
  <si>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</si>
  <si>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</si>
  <si>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</si>
  <si>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</si>
  <si>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</si>
  <si>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</si>
  <si>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</si>
  <si>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</si>
  <si>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</si>
  <si>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</si>
  <si>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</si>
  <si>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</si>
  <si>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</si>
  <si>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</si>
  <si>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</si>
  <si>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</si>
  <si>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</si>
  <si>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</si>
  <si>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</si>
  <si>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</si>
  <si>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</si>
  <si>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</si>
  <si>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</si>
  <si>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</si>
  <si>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</si>
  <si>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</si>
  <si>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</si>
  <si>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</si>
  <si>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</si>
  <si>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</si>
  <si>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</si>
  <si>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</si>
  <si>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</si>
  <si>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</si>
  <si>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</si>
  <si>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</si>
  <si>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</si>
  <si>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</si>
  <si>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</si>
  <si>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</si>
  <si>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</si>
  <si>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</si>
  <si>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</si>
  <si>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</si>
  <si>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</si>
  <si>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</si>
  <si>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</si>
  <si>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</si>
  <si>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</si>
  <si>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</si>
  <si>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</si>
  <si>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</si>
  <si>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</si>
  <si>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</si>
  <si>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</si>
  <si>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</si>
  <si>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</si>
  <si>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</si>
  <si>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</si>
  <si>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</si>
  <si>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</si>
  <si>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</si>
  <si>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</si>
  <si>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</si>
  <si>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</si>
  <si>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</si>
  <si>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</si>
  <si>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</si>
  <si>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</si>
  <si>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</si>
  <si>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</si>
  <si>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</si>
  <si>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</si>
  <si>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</si>
  <si>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</si>
  <si>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</si>
  <si>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</si>
  <si>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</si>
  <si>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</si>
  <si>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</si>
  <si>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</si>
  <si>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</si>
  <si>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</si>
  <si>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</si>
  <si>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</si>
  <si>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</si>
  <si>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</si>
  <si>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</si>
  <si>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</si>
  <si>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</si>
  <si>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</si>
  <si>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</si>
  <si>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</si>
  <si>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</si>
  <si>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</si>
  <si>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</si>
  <si>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</si>
  <si>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</si>
  <si>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</si>
  <si>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</si>
  <si>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</si>
  <si>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</si>
  <si>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</si>
  <si>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</si>
  <si>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</si>
  <si>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</si>
  <si>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</si>
  <si>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</si>
  <si>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</si>
  <si>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</si>
  <si>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</si>
  <si>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</si>
  <si>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</si>
  <si>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</si>
  <si>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</si>
  <si>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</si>
  <si>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</si>
  <si>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</si>
  <si>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</si>
  <si>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</si>
  <si>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</si>
  <si>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</si>
  <si>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</si>
  <si>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</si>
  <si>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</si>
  <si>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</si>
  <si>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</si>
  <si>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</si>
  <si>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</si>
  <si>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</si>
  <si>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</si>
  <si>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</si>
  <si>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</si>
  <si>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</si>
  <si>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</si>
  <si>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</si>
  <si>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</si>
  <si>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</si>
  <si>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</si>
  <si>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</si>
  <si>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</si>
  <si>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</si>
  <si>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</si>
  <si>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</si>
  <si>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</si>
  <si>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</si>
  <si>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</si>
  <si>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</si>
  <si>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</si>
  <si>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</si>
  <si>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</si>
  <si>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</si>
  <si>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</si>
  <si>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</si>
  <si>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</si>
  <si>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</si>
  <si>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</si>
  <si>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</si>
  <si>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</si>
  <si>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</si>
  <si>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</si>
  <si>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</si>
  <si>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</si>
  <si>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</si>
  <si>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</si>
  <si>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</si>
  <si>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</si>
  <si>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</si>
  <si>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</si>
  <si>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</si>
  <si>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</si>
  <si>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</si>
  <si>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</si>
  <si>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</si>
  <si>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</si>
  <si>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</si>
  <si>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</si>
  <si>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</si>
  <si>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</si>
  <si>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</si>
  <si>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</si>
  <si>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</si>
  <si>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</si>
  <si>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</si>
  <si>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</si>
  <si>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</si>
  <si>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</si>
  <si>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</si>
  <si>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</si>
  <si>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</si>
  <si>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</si>
  <si>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</si>
  <si>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</si>
  <si>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</si>
  <si>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</si>
  <si>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</si>
  <si>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</si>
  <si>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</si>
  <si>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</si>
  <si>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</si>
  <si>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</si>
  <si>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</si>
  <si>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</si>
  <si>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</si>
  <si>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</si>
  <si>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</si>
  <si>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</si>
  <si>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</si>
  <si>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</si>
  <si>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</si>
  <si>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</si>
  <si>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</si>
  <si>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</si>
  <si>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</si>
  <si>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</si>
  <si>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</si>
  <si>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</si>
  <si>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</si>
  <si>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</si>
  <si>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</si>
  <si>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</si>
  <si>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</si>
  <si>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</si>
  <si>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</si>
  <si>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</si>
  <si>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</si>
  <si>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</si>
  <si>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</si>
  <si>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</si>
  <si>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</si>
  <si>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</si>
  <si>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</si>
  <si>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</si>
  <si>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</si>
  <si>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</si>
  <si>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</si>
  <si>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</si>
  <si>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</si>
  <si>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</si>
  <si>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</si>
  <si>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</si>
  <si>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</si>
  <si>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</si>
  <si>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</si>
  <si>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</si>
  <si>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</si>
  <si>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</si>
  <si>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</si>
  <si>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</si>
  <si>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</si>
  <si>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</si>
  <si>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</si>
  <si>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</si>
  <si>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</si>
  <si>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</si>
  <si>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</si>
  <si>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</si>
  <si>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</si>
  <si>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</si>
  <si>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</si>
  <si>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</si>
  <si>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</si>
  <si>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</si>
  <si>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</si>
  <si>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</si>
  <si>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</si>
  <si>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</si>
  <si>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</si>
  <si>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</si>
  <si>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</si>
  <si>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</si>
  <si>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</si>
  <si>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</si>
  <si>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</si>
  <si>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</si>
  <si>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</si>
  <si>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</si>
  <si>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</si>
  <si>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</si>
  <si>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</si>
  <si>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</si>
  <si>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</si>
  <si>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</si>
  <si>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</si>
  <si>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</si>
  <si>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</si>
  <si>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</si>
  <si>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</si>
  <si>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</si>
  <si>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</si>
  <si>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</si>
  <si>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</si>
  <si>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</si>
  <si>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</si>
  <si>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</si>
  <si>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</si>
  <si>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</si>
  <si>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</si>
  <si>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</si>
  <si>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</si>
  <si>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</si>
  <si>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</si>
  <si>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</si>
  <si>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</si>
  <si>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</si>
  <si>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</si>
  <si>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</si>
  <si>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</si>
  <si>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</si>
  <si>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</si>
  <si>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</si>
  <si>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</si>
  <si>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</si>
  <si>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</si>
  <si>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</si>
  <si>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</si>
  <si>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</si>
  <si>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</si>
  <si>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</si>
  <si>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</si>
  <si>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</si>
  <si>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</si>
  <si>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</si>
  <si>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</si>
  <si>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</si>
  <si>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</si>
  <si>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</si>
  <si>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</si>
  <si>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</si>
  <si>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</si>
  <si>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</si>
  <si>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</si>
  <si>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</si>
  <si>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</si>
  <si>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</si>
  <si>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</si>
  <si>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</si>
  <si>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</si>
  <si>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</si>
  <si>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</si>
  <si>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</si>
  <si>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</si>
  <si>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</si>
  <si>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</si>
  <si>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</si>
  <si>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</si>
  <si>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</si>
  <si>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</si>
  <si>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</si>
  <si>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</si>
  <si>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</si>
  <si>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</si>
  <si>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</si>
  <si>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</si>
  <si>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</si>
  <si>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</si>
  <si>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</si>
  <si>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</si>
  <si>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</si>
  <si>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</si>
  <si>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</si>
  <si>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</si>
  <si>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</si>
  <si>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</si>
  <si>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</si>
  <si>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</si>
  <si>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</si>
  <si>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</si>
  <si>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</si>
  <si>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</si>
  <si>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</si>
  <si>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</si>
  <si>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</si>
  <si>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</si>
  <si>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</si>
  <si>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</si>
  <si>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</si>
  <si>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</si>
  <si>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</si>
  <si>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</si>
  <si>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</si>
  <si>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</si>
  <si>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</si>
  <si>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</si>
  <si>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</si>
  <si>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</si>
  <si>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</si>
  <si>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</si>
  <si>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</si>
  <si>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</si>
  <si>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</si>
  <si>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</si>
  <si>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</si>
  <si>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</si>
  <si>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</si>
  <si>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</si>
  <si>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</si>
  <si>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</si>
  <si>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</si>
  <si>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</si>
  <si>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</si>
  <si>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</si>
  <si>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</si>
  <si>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</si>
  <si>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</si>
  <si>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</si>
  <si>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</si>
  <si>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</si>
  <si>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</si>
  <si>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</si>
  <si>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</si>
  <si>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</si>
  <si>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</si>
  <si>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</si>
  <si>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</si>
  <si>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</si>
  <si>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</si>
  <si>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</si>
  <si>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</si>
  <si>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</si>
  <si>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</si>
  <si>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</si>
  <si>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</si>
  <si>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</si>
  <si>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</si>
  <si>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</si>
  <si>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</si>
  <si>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</si>
  <si>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</si>
  <si>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</si>
  <si>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</si>
  <si>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</si>
  <si>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</si>
  <si>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</si>
  <si>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</si>
  <si>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</si>
  <si>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</si>
  <si>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</si>
  <si>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</si>
  <si>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</si>
  <si>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</si>
  <si>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</si>
  <si>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</si>
  <si>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</si>
  <si>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</si>
  <si>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</si>
  <si>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</si>
  <si>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</si>
  <si>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</si>
  <si>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</si>
  <si>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</si>
  <si>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</si>
  <si>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</si>
  <si>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</si>
  <si>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</si>
  <si>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</si>
  <si>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</si>
  <si>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</si>
  <si>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</si>
  <si>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</si>
  <si>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</si>
  <si>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</si>
  <si>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</si>
  <si>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</si>
  <si>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</si>
  <si>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</si>
  <si>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</si>
  <si>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</si>
  <si>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</si>
  <si>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</si>
  <si>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</si>
  <si>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</si>
  <si>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</si>
  <si>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</si>
  <si>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</si>
  <si>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</si>
  <si>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</si>
  <si>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</si>
  <si>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</si>
  <si>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</si>
  <si>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</si>
  <si>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</si>
  <si>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</si>
  <si>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</si>
  <si>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</si>
  <si>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</si>
  <si>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</si>
  <si>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</si>
  <si>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</si>
  <si>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</si>
  <si>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</si>
  <si>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</si>
  <si>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</si>
  <si>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</si>
  <si>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</si>
  <si>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</si>
  <si>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</si>
  <si>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</si>
  <si>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</si>
  <si>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</si>
  <si>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</si>
  <si>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</si>
  <si>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</si>
  <si>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</si>
  <si>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</si>
  <si>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</si>
  <si>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</si>
  <si>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</si>
  <si>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</si>
  <si>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</si>
  <si>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</si>
  <si>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</si>
  <si>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</si>
  <si>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</si>
  <si>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</si>
  <si>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</si>
  <si>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</si>
  <si>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</si>
  <si>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</si>
  <si>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</si>
  <si>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</si>
  <si>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</si>
  <si>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</si>
  <si>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</si>
  <si>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</si>
  <si>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</si>
  <si>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</si>
  <si>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</si>
  <si>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</si>
  <si>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</si>
  <si>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</si>
  <si>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</si>
  <si>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</si>
  <si>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</si>
  <si>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</si>
  <si>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</si>
  <si>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</si>
  <si>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</si>
  <si>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</si>
  <si>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</si>
  <si>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</si>
  <si>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</si>
  <si>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</si>
  <si>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</si>
  <si>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</si>
  <si>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</si>
  <si>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</si>
  <si>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</si>
  <si>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</si>
  <si>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</si>
  <si>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</si>
  <si>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</si>
  <si>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</si>
  <si>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</si>
  <si>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</si>
  <si>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</si>
  <si>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</si>
  <si>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</si>
  <si>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</si>
  <si>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</si>
  <si>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</si>
  <si>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</si>
  <si>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</si>
  <si>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</si>
  <si>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</si>
  <si>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</si>
  <si>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</si>
  <si>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</si>
  <si>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</si>
  <si>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</si>
  <si>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</si>
  <si>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</si>
  <si>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</si>
  <si>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</si>
  <si>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</si>
  <si>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</si>
  <si>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</si>
  <si>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</si>
  <si>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</si>
  <si>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</si>
  <si>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</si>
  <si>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</si>
  <si>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</si>
  <si>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</si>
  <si>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</si>
  <si>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</si>
  <si>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</si>
  <si>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</si>
  <si>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</si>
  <si>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</si>
  <si>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</si>
  <si>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</si>
  <si>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</si>
  <si>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</si>
  <si>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</si>
  <si>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</si>
  <si>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</si>
  <si>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</si>
  <si>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</si>
  <si>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</si>
  <si>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</si>
  <si>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</si>
  <si>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</si>
  <si>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</si>
  <si>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</si>
  <si>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</si>
  <si>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</si>
  <si>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</si>
  <si>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</si>
  <si>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</si>
  <si>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</si>
  <si>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</si>
  <si>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</si>
  <si>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</si>
  <si>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</si>
  <si>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</si>
  <si>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</si>
  <si>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</si>
  <si>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</si>
  <si>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</si>
  <si>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</si>
  <si>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</si>
  <si>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</si>
  <si>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</si>
  <si>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</si>
  <si>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</si>
  <si>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</si>
  <si>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</si>
  <si>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</si>
  <si>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</si>
  <si>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</si>
  <si>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</si>
  <si>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</si>
  <si>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</si>
  <si>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</si>
  <si>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</si>
  <si>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</si>
  <si>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</si>
  <si>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</si>
  <si>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</si>
  <si>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</si>
  <si>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</si>
  <si>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</si>
  <si>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</si>
  <si>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</si>
  <si>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</si>
  <si>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</si>
  <si>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</si>
  <si>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</si>
  <si>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</si>
  <si>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</si>
  <si>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</si>
  <si>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</si>
  <si>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</si>
  <si>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</si>
  <si>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</si>
  <si>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</si>
  <si>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</si>
  <si>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</si>
  <si>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</si>
  <si>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</si>
  <si>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</si>
  <si>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</si>
  <si>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</si>
  <si>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</si>
  <si>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</si>
  <si>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</si>
  <si>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</si>
  <si>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</si>
  <si>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</si>
  <si>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</si>
  <si>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</si>
  <si>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</si>
  <si>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</si>
  <si>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</si>
  <si>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</si>
  <si>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</si>
  <si>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</si>
  <si>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</si>
  <si>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</si>
  <si>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</si>
  <si>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</si>
  <si>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</si>
  <si>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</si>
  <si>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</si>
  <si>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</si>
  <si>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</si>
  <si>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</si>
  <si>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</si>
  <si>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</si>
  <si>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</si>
  <si>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</si>
  <si>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</si>
  <si>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</si>
  <si>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</si>
  <si>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</si>
  <si>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</si>
  <si>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</si>
  <si>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</si>
  <si>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</si>
  <si>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</si>
  <si>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</si>
  <si>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</si>
  <si>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</si>
  <si>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</si>
  <si>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</si>
  <si>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</si>
  <si>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</si>
  <si>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</si>
  <si>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</si>
  <si>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</si>
  <si>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</si>
  <si>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</si>
  <si>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</si>
  <si>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</si>
  <si>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</si>
  <si>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</si>
  <si>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</si>
  <si>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</si>
  <si>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</si>
  <si>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</si>
  <si>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</si>
  <si>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</si>
  <si>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</si>
  <si>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</si>
  <si>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</si>
  <si>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</si>
  <si>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</si>
  <si>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</si>
  <si>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</si>
  <si>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</si>
  <si>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</si>
  <si>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</si>
  <si>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</si>
  <si>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</si>
  <si>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</si>
  <si>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</si>
  <si>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</si>
  <si>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</si>
  <si>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</si>
  <si>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</si>
  <si>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</si>
  <si>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</si>
  <si>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</si>
  <si>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</si>
  <si>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</si>
  <si>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</si>
  <si>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</si>
  <si>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</si>
  <si>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</si>
  <si>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</si>
  <si>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</si>
  <si>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</si>
  <si>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</si>
  <si>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</si>
  <si>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</si>
  <si>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</si>
  <si>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</si>
  <si>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</si>
  <si>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</si>
  <si>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</si>
  <si>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</si>
  <si>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</si>
  <si>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</si>
  <si>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</si>
  <si>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</si>
  <si>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</si>
  <si>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</si>
  <si>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</si>
  <si>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</si>
  <si>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</si>
  <si>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</si>
  <si>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</si>
  <si>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</si>
  <si>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</si>
  <si>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</si>
  <si>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</si>
  <si>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</si>
  <si>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</si>
  <si>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</si>
  <si>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</si>
  <si>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</si>
  <si>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</si>
  <si>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</si>
  <si>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</si>
  <si>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</si>
  <si>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</si>
  <si>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</si>
  <si>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</si>
  <si>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</si>
  <si>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</si>
  <si>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</si>
  <si>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</si>
  <si>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</si>
  <si>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</si>
  <si>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</si>
  <si>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</si>
  <si>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</si>
  <si>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</si>
  <si>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</si>
  <si>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</si>
  <si>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</si>
  <si>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</si>
  <si>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</si>
  <si>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</si>
  <si>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</si>
  <si>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</si>
  <si>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</si>
  <si>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</si>
  <si>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</si>
  <si>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</si>
  <si>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</si>
  <si>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</si>
  <si>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</si>
  <si>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</si>
  <si>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</si>
  <si>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</si>
  <si>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</si>
  <si>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</si>
  <si>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</si>
  <si>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</si>
  <si>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</si>
  <si>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</si>
  <si>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</si>
  <si>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</si>
  <si>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</si>
  <si>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</si>
  <si>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</si>
  <si>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</si>
  <si>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</si>
  <si>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</si>
  <si>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</si>
  <si>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</si>
  <si>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</si>
  <si>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</si>
  <si>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</si>
  <si>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</si>
  <si>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</si>
  <si>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</si>
  <si>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</si>
  <si>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</si>
  <si>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</si>
  <si>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</si>
  <si>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</si>
  <si>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</si>
  <si>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</si>
  <si>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</si>
  <si>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</si>
  <si>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</si>
  <si>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</si>
  <si>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</si>
  <si>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</si>
  <si>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</si>
  <si>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</si>
  <si>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</si>
  <si>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</si>
  <si>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</si>
  <si>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</si>
  <si>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</si>
  <si>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</si>
  <si>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</si>
  <si>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</si>
  <si>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</si>
  <si>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</si>
  <si>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</si>
  <si>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</si>
  <si>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</si>
  <si>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</si>
  <si>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</si>
  <si>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</si>
  <si>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</si>
  <si>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</si>
  <si>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</si>
  <si>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</si>
  <si>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</si>
  <si>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</si>
  <si>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</si>
  <si>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</si>
  <si>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</si>
  <si>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</si>
  <si>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</si>
  <si>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</si>
  <si>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</si>
  <si>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</si>
  <si>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</si>
  <si>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</si>
  <si>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</si>
  <si>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</si>
  <si>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</si>
  <si>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</si>
  <si>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</si>
  <si>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</si>
  <si>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</si>
  <si>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</si>
  <si>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</si>
  <si>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</si>
  <si>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</si>
  <si>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</si>
  <si>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</si>
  <si>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</si>
  <si>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</si>
  <si>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</si>
  <si>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</si>
  <si>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</si>
  <si>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</si>
  <si>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</si>
  <si>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</si>
  <si>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</si>
  <si>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</si>
  <si>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</si>
  <si>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</si>
  <si>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</si>
  <si>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</si>
  <si>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</si>
  <si>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</si>
  <si>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</si>
  <si>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</si>
  <si>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</si>
  <si>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</si>
  <si>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</si>
  <si>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</si>
  <si>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</si>
  <si>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</si>
  <si>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</si>
  <si>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</si>
  <si>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</si>
  <si>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</si>
  <si>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</si>
  <si>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</si>
  <si>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</si>
  <si>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</si>
  <si>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</si>
  <si>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</si>
  <si>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</si>
  <si>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</si>
  <si>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</si>
  <si>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</si>
  <si>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</si>
  <si>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</si>
  <si>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</si>
  <si>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</si>
  <si>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</si>
  <si>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</si>
  <si>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</si>
  <si>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</si>
  <si>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</si>
  <si>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</si>
  <si>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</si>
  <si>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</si>
  <si>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</si>
  <si>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</si>
  <si>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</si>
  <si>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</si>
  <si>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</si>
  <si>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</si>
  <si>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</si>
  <si>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</si>
  <si>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</si>
  <si>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</si>
  <si>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</si>
  <si>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</si>
  <si>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</si>
  <si>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</si>
  <si>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</si>
  <si>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</si>
  <si>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</si>
  <si>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</si>
  <si>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</si>
  <si>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</si>
  <si>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</si>
  <si>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</si>
  <si>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</si>
  <si>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</si>
  <si>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</si>
  <si>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</si>
  <si>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</si>
  <si>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</si>
  <si>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</si>
  <si>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</si>
  <si>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</si>
  <si>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</si>
  <si>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</si>
  <si>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</si>
  <si>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</si>
  <si>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</si>
  <si>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</si>
  <si>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</si>
  <si>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</si>
  <si>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</si>
  <si>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</si>
  <si>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</si>
  <si>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</si>
  <si>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</si>
  <si>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</si>
  <si>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</si>
  <si>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</si>
  <si>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</si>
  <si>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</si>
  <si>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</si>
  <si>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</si>
  <si>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</si>
  <si>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</si>
  <si>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</si>
  <si>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</si>
  <si>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</si>
  <si>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</si>
  <si>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</si>
  <si>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</si>
  <si>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</si>
  <si>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</si>
  <si>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</si>
  <si>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</si>
  <si>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</si>
  <si>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</si>
  <si>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</si>
  <si>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</si>
  <si>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</si>
  <si>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</si>
  <si>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</si>
  <si>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</si>
  <si>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</si>
  <si>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</si>
  <si>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</si>
  <si>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</si>
  <si>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</si>
  <si>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</si>
  <si>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</si>
  <si>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</si>
  <si>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</si>
  <si>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</si>
  <si>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</si>
  <si>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</si>
  <si>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</si>
  <si>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</si>
  <si>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</si>
  <si>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</si>
  <si>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</si>
  <si>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</si>
  <si>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</si>
  <si>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</si>
  <si>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</si>
  <si>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</si>
  <si>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</si>
  <si>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</si>
  <si>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</si>
  <si>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</si>
  <si>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</si>
  <si>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</si>
  <si>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</si>
  <si>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</si>
  <si>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</si>
  <si>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</si>
  <si>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</si>
  <si>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</si>
  <si>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</si>
  <si>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</si>
  <si>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</si>
  <si>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</si>
  <si>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</si>
  <si>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</si>
  <si>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</si>
  <si>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</si>
  <si>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</si>
  <si>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</si>
  <si>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</si>
  <si>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</si>
  <si>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</si>
  <si>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</si>
  <si>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</si>
  <si>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</si>
  <si>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</si>
  <si>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</si>
  <si>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</si>
  <si>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</si>
  <si>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</si>
  <si>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</si>
  <si>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</si>
  <si>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</si>
  <si>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</si>
  <si>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</si>
  <si>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</si>
  <si>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</si>
  <si>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</si>
  <si>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</si>
  <si>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</si>
  <si>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</si>
  <si>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</si>
  <si>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</si>
  <si>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</si>
  <si>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</si>
  <si>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</si>
  <si>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</si>
  <si>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</si>
  <si>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</si>
  <si>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</si>
  <si>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</si>
  <si>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</si>
  <si>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</si>
  <si>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</si>
  <si>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</si>
  <si>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</si>
  <si>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</si>
  <si>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</si>
  <si>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</si>
  <si>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</si>
  <si>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</si>
  <si>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</si>
  <si>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</si>
  <si>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</si>
  <si>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</si>
  <si>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</si>
  <si>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</si>
  <si>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</si>
  <si>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</si>
  <si>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</si>
  <si>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</si>
  <si>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</si>
  <si>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</si>
  <si>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</si>
  <si>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</si>
  <si>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</si>
  <si>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</si>
  <si>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</si>
  <si>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</si>
  <si>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</si>
  <si>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</si>
  <si>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</si>
  <si>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</si>
  <si>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</si>
  <si>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</si>
  <si>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</si>
  <si>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</si>
  <si>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</si>
  <si>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</si>
  <si>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</si>
  <si>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</si>
  <si>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</si>
  <si>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</si>
  <si>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</si>
  <si>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</si>
  <si>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</si>
  <si>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</si>
  <si>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</si>
  <si>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</si>
  <si>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</si>
  <si>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</si>
  <si>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</si>
  <si>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</si>
  <si>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</si>
  <si>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</si>
  <si>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</si>
  <si>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</si>
  <si>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</si>
  <si>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</si>
  <si>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</si>
  <si>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</si>
  <si>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</si>
  <si>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</si>
  <si>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</si>
  <si>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</si>
  <si>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</si>
  <si>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</si>
  <si>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</si>
  <si>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</si>
  <si>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</si>
  <si>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</si>
  <si>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</si>
  <si>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</si>
  <si>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</si>
  <si>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</si>
  <si>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</si>
  <si>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</si>
  <si>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</si>
  <si>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</si>
  <si>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</si>
  <si>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</si>
  <si>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</si>
  <si>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</si>
  <si>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</si>
  <si>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</si>
  <si>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</si>
  <si>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</si>
  <si>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</si>
  <si>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</si>
  <si>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</si>
  <si>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</si>
  <si>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</si>
  <si>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</si>
  <si>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</si>
  <si>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</si>
  <si>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</si>
  <si>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</si>
  <si>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</si>
  <si>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</si>
  <si>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</si>
  <si>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</si>
  <si>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</si>
  <si>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</si>
  <si>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</si>
  <si>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</si>
  <si>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</si>
  <si>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</si>
  <si>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</si>
  <si>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</si>
  <si>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</si>
  <si>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</si>
  <si>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</si>
  <si>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</si>
  <si>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</si>
  <si>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</si>
  <si>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</si>
  <si>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</si>
  <si>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</si>
  <si>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</si>
  <si>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</si>
  <si>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</si>
  <si>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</si>
  <si>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</si>
  <si>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</si>
  <si>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</si>
  <si>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</si>
  <si>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</si>
  <si>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</si>
  <si>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</si>
  <si>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</si>
  <si>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</si>
  <si>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</si>
  <si>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</si>
  <si>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</si>
  <si>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</si>
  <si>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</si>
  <si>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</si>
  <si>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</si>
  <si>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</si>
  <si>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</si>
  <si>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</si>
  <si>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</si>
  <si>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</si>
  <si>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</si>
  <si>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</si>
  <si>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</si>
  <si>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</si>
  <si>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</si>
  <si>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</si>
  <si>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</si>
  <si>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</si>
  <si>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</si>
  <si>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</si>
  <si>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</si>
  <si>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</si>
  <si>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</si>
  <si>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</si>
  <si>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</si>
  <si>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</si>
  <si>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</si>
  <si>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</si>
  <si>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</si>
  <si>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</si>
  <si>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</si>
  <si>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</si>
  <si>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</si>
  <si>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</si>
  <si>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</si>
  <si>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</si>
  <si>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</si>
  <si>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</si>
  <si>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</si>
  <si>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</si>
  <si>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</si>
  <si>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</si>
  <si>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</si>
  <si>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</si>
  <si>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</si>
  <si>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</si>
  <si>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</si>
  <si>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</si>
  <si>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</si>
  <si>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</si>
  <si>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</si>
  <si>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</si>
  <si>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</si>
  <si>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</si>
  <si>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</si>
  <si>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</si>
  <si>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</si>
  <si>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</si>
  <si>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</si>
  <si>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</si>
  <si>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</si>
  <si>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</si>
  <si>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</si>
  <si>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</si>
  <si>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</si>
  <si>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</si>
  <si>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</si>
  <si>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</si>
  <si>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</si>
  <si>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</si>
  <si>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</si>
  <si>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</si>
  <si>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</si>
  <si>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</si>
  <si>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</si>
  <si>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</si>
  <si>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</si>
  <si>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</si>
  <si>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</si>
  <si>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</si>
  <si>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</si>
  <si>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</si>
  <si>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</si>
  <si>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</si>
  <si>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</si>
  <si>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</si>
  <si>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</si>
  <si>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</si>
  <si>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</si>
  <si>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</si>
  <si>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</si>
  <si>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</si>
  <si>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</si>
  <si>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</si>
  <si>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</si>
  <si>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</si>
  <si>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</si>
  <si>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</si>
  <si>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</si>
  <si>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</si>
  <si>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</si>
  <si>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</si>
  <si>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</si>
  <si>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</si>
  <si>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</si>
  <si>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</si>
  <si>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</si>
  <si>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</si>
  <si>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</si>
  <si>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</si>
  <si>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</si>
  <si>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</si>
  <si>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</si>
  <si>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</si>
  <si>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</si>
  <si>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</si>
  <si>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</si>
  <si>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</si>
  <si>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</si>
  <si>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</si>
  <si>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</si>
  <si>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</si>
  <si>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</si>
  <si>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</si>
  <si>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</si>
  <si>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</si>
  <si>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</si>
  <si>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</si>
  <si>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</si>
  <si>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</si>
  <si>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</si>
  <si>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</si>
  <si>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</si>
  <si>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</si>
  <si>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</si>
  <si>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</si>
  <si>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</si>
  <si>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</si>
  <si>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</si>
  <si>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</si>
  <si>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</si>
  <si>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</si>
  <si>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</si>
  <si>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</si>
  <si>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</si>
  <si>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</si>
  <si>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</si>
  <si>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</si>
  <si>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</si>
  <si>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</si>
  <si>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</si>
  <si>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</si>
  <si>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</si>
  <si>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</si>
  <si>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</si>
  <si>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</si>
  <si>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</si>
  <si>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</si>
  <si>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</si>
  <si>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</si>
  <si>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</si>
  <si>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</si>
  <si>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</si>
  <si>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</si>
  <si>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</si>
  <si>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</si>
  <si>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</si>
  <si>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</si>
  <si>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</si>
  <si>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</si>
  <si>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</si>
  <si>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</si>
  <si>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</si>
  <si>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</si>
  <si>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</si>
  <si>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</si>
  <si>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</si>
  <si>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</si>
  <si>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</si>
  <si>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</si>
  <si>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</si>
  <si>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</si>
  <si>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</si>
  <si>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</si>
  <si>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</si>
  <si>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</si>
  <si>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</si>
  <si>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</si>
  <si>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</si>
  <si>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</si>
  <si>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</si>
  <si>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</si>
  <si>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</si>
  <si>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</si>
  <si>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</si>
  <si>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</si>
  <si>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</si>
  <si>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</si>
  <si>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</si>
  <si>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</si>
  <si>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</si>
  <si>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</si>
  <si>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</si>
  <si>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</si>
  <si>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</si>
  <si>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</si>
  <si>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</si>
  <si>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</si>
  <si>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</si>
  <si>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</si>
  <si>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</si>
  <si>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</si>
  <si>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</si>
  <si>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</si>
  <si>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</si>
  <si>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</si>
  <si>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</si>
  <si>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</si>
  <si>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</si>
  <si>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</si>
  <si>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</si>
  <si>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</si>
  <si>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</si>
  <si>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</si>
  <si>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</si>
  <si>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</si>
  <si>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</si>
  <si>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</si>
  <si>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</si>
  <si>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</si>
  <si>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</si>
  <si>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</si>
  <si>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</si>
  <si>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</si>
  <si>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</si>
  <si>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</si>
  <si>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</si>
  <si>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</si>
  <si>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</si>
  <si>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</si>
  <si>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</si>
  <si>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</si>
  <si>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</si>
  <si>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</si>
  <si>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</si>
  <si>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</si>
  <si>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</si>
  <si>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</si>
  <si>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</si>
  <si>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</si>
  <si>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</si>
  <si>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</si>
  <si>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</si>
  <si>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</si>
  <si>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</si>
  <si>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</si>
  <si>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</si>
  <si>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</si>
  <si>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</si>
  <si>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</si>
  <si>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</si>
  <si>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</si>
  <si>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</si>
  <si>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</si>
  <si>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</si>
  <si>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</si>
  <si>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</si>
  <si>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</si>
  <si>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</si>
  <si>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</si>
  <si>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</si>
  <si>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</si>
  <si>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</si>
  <si>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</si>
  <si>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</si>
  <si>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</si>
  <si>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</si>
  <si>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</si>
  <si>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</si>
  <si>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</si>
  <si>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</si>
  <si>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</si>
  <si>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</si>
  <si>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</si>
  <si>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</si>
  <si>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</si>
  <si>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</si>
  <si>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</si>
  <si>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</si>
  <si>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</si>
  <si>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</si>
  <si>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</si>
  <si>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</si>
  <si>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</si>
  <si>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</si>
  <si>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</si>
  <si>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</si>
  <si>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</si>
  <si>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</si>
  <si>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</si>
  <si>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</si>
  <si>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</si>
  <si>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</si>
  <si>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</si>
  <si>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</si>
  <si>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</si>
  <si>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</si>
  <si>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</si>
  <si>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</si>
  <si>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</si>
  <si>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</si>
  <si>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</si>
  <si>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</si>
  <si>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</si>
  <si>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</si>
  <si>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</si>
  <si>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</si>
  <si>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</si>
  <si>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</si>
  <si>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</si>
  <si>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</si>
  <si>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</si>
  <si>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</si>
  <si>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</si>
  <si>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</si>
  <si>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</si>
  <si>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</si>
  <si>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</si>
  <si>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</si>
  <si>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</si>
  <si>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</si>
  <si>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</si>
  <si>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</si>
  <si>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</si>
  <si>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</si>
  <si>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</si>
  <si>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</si>
  <si>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</si>
  <si>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</si>
  <si>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</si>
  <si>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</si>
  <si>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</si>
  <si>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</si>
  <si>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</si>
  <si>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</si>
  <si>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</si>
  <si>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</si>
  <si>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</si>
  <si>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</si>
  <si>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</si>
  <si>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</si>
  <si>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</si>
  <si>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</si>
  <si>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</si>
  <si>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</si>
  <si>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</si>
  <si>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</si>
  <si>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</si>
  <si>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</si>
  <si>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</si>
  <si>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</si>
  <si>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</si>
  <si>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</si>
  <si>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</si>
  <si>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</si>
  <si>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</si>
  <si>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</si>
  <si>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</si>
  <si>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</si>
  <si>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</si>
  <si>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</si>
  <si>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</si>
  <si>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</si>
  <si>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</si>
  <si>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</si>
  <si>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</si>
  <si>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</si>
  <si>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</si>
  <si>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</si>
  <si>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</si>
  <si>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</si>
  <si>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</si>
  <si>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</si>
  <si>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</si>
  <si>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</si>
  <si>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</si>
  <si>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</si>
  <si>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</si>
  <si>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</si>
  <si>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</si>
  <si>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</si>
  <si>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</si>
  <si>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</si>
  <si>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</si>
  <si>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</si>
  <si>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</si>
  <si>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</si>
  <si>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</si>
  <si>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</si>
  <si>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</si>
  <si>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</si>
  <si>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</si>
  <si>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</si>
  <si>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</si>
  <si>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</si>
  <si>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</si>
  <si>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</si>
  <si>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</si>
  <si>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</si>
  <si>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</si>
  <si>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</si>
  <si>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</si>
  <si>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</si>
  <si>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</si>
  <si>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</si>
  <si>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</si>
  <si>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</si>
  <si>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</si>
  <si>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</si>
  <si>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</si>
  <si>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</si>
  <si>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</si>
  <si>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</si>
  <si>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</si>
  <si>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</si>
  <si>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</si>
  <si>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</si>
  <si>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</si>
  <si>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</si>
  <si>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</si>
  <si>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</si>
  <si>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</si>
  <si>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</si>
  <si>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</si>
  <si>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</si>
  <si>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</si>
  <si>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</si>
  <si>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</si>
  <si>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</si>
  <si>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</si>
  <si>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</si>
  <si>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</si>
  <si>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</si>
  <si>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</si>
  <si>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</si>
  <si>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</si>
  <si>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</si>
  <si>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</si>
  <si>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</si>
  <si>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</si>
  <si>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</si>
  <si>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</si>
  <si>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</si>
  <si>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</si>
  <si>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</si>
  <si>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</si>
  <si>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</si>
  <si>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</si>
  <si>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</si>
  <si>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</si>
  <si>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</si>
  <si>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</si>
  <si>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</si>
  <si>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</si>
  <si>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</si>
  <si>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</si>
  <si>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</si>
  <si>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</si>
  <si>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</si>
  <si>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</si>
  <si>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</si>
  <si>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</si>
  <si>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</si>
  <si>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</si>
  <si>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</si>
  <si>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</si>
  <si>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</si>
  <si>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</si>
  <si>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</si>
  <si>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</si>
  <si>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</si>
  <si>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</si>
  <si>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</si>
  <si>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</si>
  <si>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</si>
  <si>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</si>
  <si>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</si>
  <si>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</si>
  <si>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</si>
  <si>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</si>
  <si>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</si>
  <si>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</si>
  <si>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</si>
  <si>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</si>
  <si>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</si>
  <si>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</si>
  <si>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</si>
  <si>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</si>
  <si>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</si>
  <si>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</si>
  <si>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</si>
  <si>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</si>
  <si>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</si>
  <si>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</si>
  <si>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</si>
  <si>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</si>
  <si>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</si>
  <si>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</si>
  <si>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</si>
  <si>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</si>
  <si>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</si>
  <si>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</si>
  <si>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</si>
  <si>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</si>
  <si>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</si>
  <si>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</si>
  <si>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</si>
  <si>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</si>
  <si>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</si>
  <si>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</si>
  <si>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</si>
  <si>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</si>
  <si>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</si>
  <si>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</si>
  <si>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</si>
  <si>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</si>
  <si>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</si>
  <si>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</si>
  <si>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</si>
  <si>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</si>
  <si>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</si>
  <si>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</si>
  <si>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</si>
  <si>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</si>
  <si>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</si>
  <si>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</si>
  <si>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</si>
  <si>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</si>
  <si>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</si>
  <si>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</si>
  <si>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</si>
  <si>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</si>
  <si>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</si>
  <si>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</si>
  <si>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</si>
  <si>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</si>
  <si>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</si>
  <si>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</si>
  <si>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</si>
  <si>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</si>
  <si>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</si>
  <si>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</si>
  <si>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</si>
  <si>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</si>
  <si>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</si>
  <si>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</si>
  <si>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</si>
  <si>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</si>
  <si>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</si>
  <si>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</si>
  <si>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</si>
  <si>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</si>
  <si>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</si>
  <si>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</si>
  <si>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</si>
  <si>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</si>
  <si>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</si>
  <si>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</si>
  <si>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</si>
  <si>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</si>
  <si>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</si>
  <si>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</si>
  <si>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</si>
  <si>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</si>
  <si>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</si>
  <si>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</si>
  <si>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</si>
  <si>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</si>
  <si>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</si>
  <si>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</si>
  <si>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</si>
  <si>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</si>
  <si>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</si>
  <si>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</si>
  <si>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</si>
  <si>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</si>
  <si>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</si>
  <si>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</si>
  <si>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</si>
  <si>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</si>
  <si>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</si>
  <si>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</si>
  <si>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</si>
  <si>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</si>
  <si>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</si>
  <si>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</si>
  <si>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</si>
  <si>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</si>
  <si>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</si>
  <si>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</si>
  <si>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</si>
  <si>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</si>
  <si>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</si>
  <si>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</si>
  <si>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</si>
  <si>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</si>
  <si>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</si>
  <si>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</si>
  <si>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</si>
  <si>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</si>
  <si>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</si>
  <si>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</si>
  <si>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</si>
  <si>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</si>
  <si>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</si>
  <si>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</si>
  <si>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</si>
  <si>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</si>
  <si>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</si>
  <si>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</si>
  <si>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</si>
  <si>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</si>
  <si>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</si>
  <si>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</si>
  <si>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</si>
  <si>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</si>
  <si>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</si>
  <si>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</si>
  <si>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</si>
  <si>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</si>
  <si>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</si>
  <si>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</si>
  <si>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</si>
  <si>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</si>
  <si>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</si>
  <si>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</si>
  <si>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</si>
  <si>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</si>
  <si>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</si>
  <si>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</si>
  <si>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</si>
  <si>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</si>
  <si>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</si>
  <si>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</si>
  <si>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</si>
  <si>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</si>
  <si>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</si>
  <si>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</si>
  <si>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</si>
  <si>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</si>
  <si>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</si>
  <si>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</si>
  <si>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</si>
  <si>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</si>
  <si>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</si>
  <si>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</si>
  <si>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</si>
  <si>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</si>
  <si>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</si>
  <si>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</si>
  <si>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</si>
  <si>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</si>
  <si>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</si>
  <si>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</si>
  <si>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</si>
  <si>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</si>
  <si>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</si>
  <si>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</si>
  <si>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</si>
  <si>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</si>
  <si>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</si>
  <si>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</si>
  <si>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</si>
  <si>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</si>
  <si>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</si>
  <si>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</si>
  <si>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</si>
  <si>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</si>
  <si>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</si>
  <si>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</si>
  <si>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</si>
  <si>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</si>
  <si>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</si>
  <si>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</si>
  <si>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</si>
  <si>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</si>
  <si>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</si>
  <si>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</si>
  <si>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</si>
  <si>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</si>
  <si>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</si>
  <si>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</si>
  <si>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</si>
  <si>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</si>
  <si>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</si>
  <si>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</si>
  <si>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</si>
  <si>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</si>
  <si>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</si>
  <si>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</si>
  <si>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</si>
  <si>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</si>
  <si>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</si>
  <si>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</si>
  <si>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</si>
  <si>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</si>
  <si>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</si>
  <si>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</si>
  <si>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</si>
  <si>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</si>
  <si>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</si>
  <si>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</si>
  <si>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</si>
  <si>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</si>
  <si>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</si>
  <si>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</si>
  <si>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</si>
  <si>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</si>
  <si>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</si>
  <si>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</si>
  <si>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</si>
  <si>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</si>
  <si>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</si>
  <si>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</si>
  <si>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</si>
  <si>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</si>
  <si>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</si>
  <si>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</si>
  <si>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</si>
  <si>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</si>
  <si>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</si>
  <si>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</si>
  <si>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</si>
  <si>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</si>
  <si>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</si>
  <si>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</si>
  <si>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</si>
  <si>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</si>
  <si>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</si>
  <si>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</si>
  <si>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</si>
  <si>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</si>
  <si>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</si>
  <si>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</si>
  <si>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</si>
  <si>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</si>
  <si>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</si>
  <si>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</si>
  <si>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</si>
  <si>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</si>
  <si>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</si>
  <si>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</si>
  <si>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</si>
  <si>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</si>
  <si>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</si>
  <si>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</si>
  <si>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</si>
  <si>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</si>
  <si>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</si>
  <si>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</si>
  <si>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</si>
  <si>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</si>
  <si>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</si>
  <si>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</si>
  <si>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</si>
  <si>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</si>
  <si>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</si>
  <si>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</si>
  <si>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</si>
  <si>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</si>
  <si>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</si>
  <si>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</si>
  <si>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</si>
  <si>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</si>
  <si>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</si>
  <si>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</si>
  <si>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</si>
  <si>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</si>
  <si>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</si>
  <si>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</si>
  <si>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</si>
  <si>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</si>
  <si>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</si>
  <si>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</si>
  <si>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</si>
  <si>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</si>
  <si>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</si>
  <si>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</si>
  <si>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</si>
  <si>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</si>
  <si>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</si>
  <si>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</si>
  <si>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</si>
  <si>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</si>
  <si>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</si>
  <si>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</si>
  <si>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</si>
  <si>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</si>
  <si>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</si>
  <si>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</si>
  <si>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</si>
  <si>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</si>
  <si>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</si>
  <si>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</si>
  <si>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</si>
  <si>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</si>
  <si>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</si>
  <si>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</si>
  <si>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</si>
  <si>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</si>
  <si>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</si>
  <si>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</si>
  <si>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</si>
  <si>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</si>
  <si>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</si>
  <si>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</si>
  <si>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</si>
  <si>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</si>
  <si>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</si>
  <si>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</si>
  <si>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</si>
  <si>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</si>
  <si>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</si>
  <si>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</si>
  <si>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</si>
  <si>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</si>
  <si>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</si>
  <si>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</si>
  <si>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</si>
  <si>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</si>
  <si>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</si>
  <si>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</si>
  <si>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</si>
  <si>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</si>
  <si>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</si>
  <si>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</si>
  <si>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</si>
  <si>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</si>
  <si>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</si>
  <si>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</si>
  <si>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</si>
  <si>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</si>
  <si>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</si>
  <si>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</si>
  <si>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</si>
  <si>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</si>
  <si>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</si>
  <si>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</si>
  <si>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</si>
  <si>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</si>
  <si>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</si>
  <si>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</si>
  <si>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</si>
  <si>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</si>
  <si>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</si>
  <si>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</si>
  <si>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</si>
  <si>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</si>
  <si>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</si>
  <si>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</si>
  <si>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</si>
  <si>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</si>
  <si>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</si>
  <si>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</si>
  <si>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</si>
  <si>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</si>
  <si>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</si>
  <si>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</si>
  <si>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</si>
  <si>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</si>
  <si>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</si>
  <si>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</si>
  <si>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</si>
  <si>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</si>
  <si>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</si>
  <si>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</si>
  <si>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</si>
  <si>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</si>
  <si>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</si>
  <si>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</si>
  <si>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</si>
  <si>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</si>
  <si>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</si>
  <si>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</si>
  <si>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</si>
  <si>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</si>
  <si>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</si>
  <si>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</si>
  <si>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</si>
  <si>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</si>
  <si>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</si>
  <si>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</si>
  <si>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</si>
  <si>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</si>
  <si>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</si>
  <si>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</si>
  <si>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</si>
  <si>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</si>
  <si>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</si>
  <si>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</si>
  <si>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</si>
  <si>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</si>
  <si>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</si>
  <si>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</si>
  <si>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</si>
  <si>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</si>
  <si>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</si>
  <si>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</si>
  <si>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</si>
  <si>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</si>
  <si>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</si>
  <si>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</si>
  <si>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</si>
  <si>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</si>
  <si>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</si>
  <si>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</si>
  <si>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</si>
  <si>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</si>
  <si>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</si>
  <si>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</si>
  <si>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</si>
  <si>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</si>
  <si>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</si>
  <si>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</si>
  <si>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</si>
  <si>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</si>
  <si>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</si>
  <si>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</si>
  <si>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</si>
  <si>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</si>
  <si>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</si>
  <si>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</si>
  <si>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</si>
  <si>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</si>
  <si>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</si>
  <si>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</si>
  <si>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</si>
  <si>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</si>
  <si>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</si>
  <si>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</si>
  <si>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</si>
  <si>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</si>
  <si>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</si>
  <si>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</si>
  <si>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</si>
  <si>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</si>
  <si>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</si>
  <si>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</si>
  <si>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</si>
  <si>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</si>
  <si>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</si>
  <si>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</si>
  <si>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</si>
  <si>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</si>
  <si>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</si>
  <si>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</si>
  <si>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</si>
  <si>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</si>
  <si>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</si>
  <si>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</si>
  <si>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</si>
  <si>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</si>
  <si>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</si>
  <si>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</si>
  <si>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</si>
  <si>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</si>
  <si>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</si>
  <si>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</si>
  <si>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</si>
  <si>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</si>
  <si>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</si>
  <si>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</si>
  <si>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</si>
  <si>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</si>
  <si>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</si>
  <si>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</si>
  <si>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</si>
  <si>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</si>
  <si>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</si>
  <si>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</si>
  <si>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</si>
  <si>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</si>
  <si>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</si>
  <si>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</si>
  <si>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</si>
  <si>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</si>
  <si>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</si>
  <si>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</si>
  <si>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</si>
  <si>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</si>
  <si>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</si>
  <si>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</si>
  <si>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</si>
  <si>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</si>
  <si>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</si>
  <si>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</si>
  <si>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</si>
  <si>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</si>
  <si>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</si>
  <si>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</si>
  <si>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</si>
  <si>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</si>
  <si>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</si>
  <si>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</si>
  <si>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</si>
  <si>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</si>
  <si>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</si>
  <si>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</si>
  <si>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</si>
  <si>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</si>
  <si>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</si>
  <si>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</si>
  <si>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</si>
  <si>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</si>
  <si>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</si>
  <si>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</si>
  <si>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</si>
  <si>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</si>
  <si>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</si>
  <si>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</si>
  <si>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</si>
  <si>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</si>
  <si>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</si>
  <si>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</si>
  <si>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</si>
  <si>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</si>
  <si>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</si>
  <si>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</si>
  <si>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</si>
  <si>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</si>
  <si>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</si>
  <si>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</si>
  <si>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</si>
  <si>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</si>
  <si>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</si>
  <si>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</si>
  <si>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</si>
  <si>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</si>
  <si>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</si>
  <si>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</si>
  <si>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</si>
  <si>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</si>
  <si>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</si>
  <si>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</si>
  <si>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</si>
  <si>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</si>
  <si>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</si>
  <si>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</si>
  <si>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</si>
  <si>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</si>
  <si>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</si>
  <si>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</si>
  <si>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</si>
  <si>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</si>
  <si>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</si>
  <si>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</si>
  <si>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</si>
  <si>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</si>
  <si>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</si>
  <si>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</si>
  <si>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</si>
  <si>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</si>
  <si>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</si>
  <si>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</si>
  <si>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</si>
  <si>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</si>
  <si>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</si>
  <si>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</si>
  <si>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</si>
  <si>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</si>
  <si>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</si>
  <si>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</si>
  <si>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</si>
  <si>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</si>
  <si>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</si>
  <si>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</si>
  <si>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</si>
  <si>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</si>
  <si>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</si>
  <si>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</si>
  <si>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</si>
  <si>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</si>
  <si>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</si>
  <si>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</si>
  <si>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</si>
  <si>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</si>
  <si>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</si>
  <si>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</si>
  <si>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</si>
  <si>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</si>
  <si>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</si>
  <si>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</si>
  <si>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</si>
  <si>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</si>
  <si>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</si>
  <si>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</si>
  <si>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</si>
  <si>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</si>
  <si>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</si>
  <si>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</si>
  <si>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</si>
  <si>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</si>
  <si>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</si>
  <si>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</si>
  <si>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</si>
  <si>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</si>
  <si>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</si>
  <si>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</si>
  <si>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</si>
  <si>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</si>
  <si>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</si>
  <si>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</si>
  <si>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</si>
  <si>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</si>
  <si>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</si>
  <si>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</si>
  <si>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</si>
  <si>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</si>
  <si>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</si>
  <si>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</si>
  <si>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</si>
  <si>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</si>
  <si>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</si>
  <si>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</si>
  <si>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</si>
  <si>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</si>
  <si>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</si>
  <si>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</si>
  <si>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</si>
  <si>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</si>
  <si>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</si>
  <si>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</si>
  <si>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</si>
  <si>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</si>
  <si>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</si>
  <si>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</si>
  <si>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</si>
  <si>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</si>
  <si>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</si>
  <si>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</si>
  <si>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</si>
  <si>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</si>
  <si>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</si>
  <si>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</si>
  <si>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</si>
  <si>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</si>
  <si>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</si>
  <si>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</si>
  <si>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</si>
  <si>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</si>
  <si>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</si>
  <si>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</si>
  <si>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</si>
  <si>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</si>
  <si>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</si>
  <si>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</si>
  <si>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</si>
  <si>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</si>
  <si>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</si>
  <si>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</si>
  <si>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</si>
  <si>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</si>
  <si>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</si>
  <si>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</si>
  <si>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</si>
  <si>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</si>
  <si>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</si>
  <si>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</si>
  <si>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</si>
  <si>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</si>
  <si>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</si>
  <si>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</si>
  <si>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</si>
  <si>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</si>
  <si>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</si>
  <si>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</si>
  <si>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</si>
  <si>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</si>
  <si>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</si>
  <si>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</si>
  <si>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</si>
  <si>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</si>
  <si>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</si>
  <si>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</si>
  <si>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</si>
  <si>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</si>
  <si>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</si>
  <si>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</si>
  <si>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</si>
  <si>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</si>
  <si>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</si>
  <si>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</si>
  <si>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</si>
  <si>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</si>
  <si>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</si>
  <si>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</si>
  <si>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</si>
  <si>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</si>
  <si>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</si>
  <si>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</si>
  <si>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</si>
  <si>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</si>
  <si>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</si>
  <si>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</si>
  <si>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</si>
  <si>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</si>
  <si>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</si>
  <si>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</si>
  <si>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</si>
  <si>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</si>
  <si>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</si>
  <si>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</si>
  <si>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</si>
  <si>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</si>
  <si>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</si>
  <si>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</si>
  <si>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</si>
  <si>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</si>
  <si>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</si>
  <si>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</si>
  <si>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</si>
  <si>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</si>
  <si>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</si>
  <si>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</si>
  <si>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</si>
  <si>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</si>
  <si>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</si>
  <si>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</si>
  <si>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</si>
  <si>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</si>
  <si>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</si>
  <si>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</si>
  <si>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</si>
  <si>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</si>
  <si>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</si>
  <si>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</si>
  <si>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</si>
  <si>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</si>
  <si>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</si>
  <si>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</si>
  <si>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</si>
  <si>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</si>
  <si>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</si>
  <si>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</si>
  <si>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</si>
  <si>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</si>
  <si>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</si>
  <si>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</si>
  <si>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</si>
  <si>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</si>
  <si>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</si>
  <si>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</si>
  <si>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</si>
  <si>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</si>
  <si>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</si>
  <si>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</si>
  <si>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</si>
  <si>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</si>
  <si>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</si>
  <si>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</si>
  <si>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</si>
  <si>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</si>
  <si>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</si>
  <si>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</si>
  <si>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</si>
  <si>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</si>
  <si>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</si>
  <si>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</si>
  <si>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</si>
  <si>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</si>
  <si>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</si>
  <si>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</si>
  <si>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</si>
  <si>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</si>
  <si>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</si>
  <si>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</si>
  <si>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</si>
  <si>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</si>
  <si>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</si>
  <si>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</si>
  <si>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</si>
  <si>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</si>
  <si>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</si>
  <si>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</si>
  <si>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</si>
  <si>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</si>
  <si>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</si>
  <si>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</si>
  <si>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</si>
  <si>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</si>
  <si>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</si>
  <si>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</si>
  <si>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</si>
  <si>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</si>
  <si>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</si>
  <si>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</si>
  <si>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</si>
  <si>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</si>
  <si>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</si>
  <si>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</si>
  <si>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</si>
  <si>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</si>
  <si>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</si>
  <si>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</si>
  <si>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</si>
  <si>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</si>
  <si>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</si>
  <si>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</si>
  <si>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</si>
  <si>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</si>
  <si>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</si>
  <si>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</si>
  <si>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</si>
  <si>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</si>
  <si>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</si>
  <si>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</si>
  <si>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</si>
  <si>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</si>
  <si>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</si>
  <si>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</si>
  <si>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</si>
  <si>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</si>
  <si>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</si>
  <si>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</si>
  <si>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</si>
  <si>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</si>
  <si>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</si>
  <si>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</si>
  <si>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</si>
  <si>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</si>
  <si>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</si>
  <si>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</si>
  <si>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</si>
  <si>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</si>
  <si>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</si>
  <si>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</si>
  <si>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</si>
  <si>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</si>
  <si>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</si>
  <si>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</si>
  <si>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</si>
  <si>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</si>
  <si>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</si>
  <si>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</si>
  <si>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</si>
  <si>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</si>
  <si>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</si>
  <si>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</si>
  <si>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</si>
  <si>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</si>
  <si>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</si>
  <si>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</si>
  <si>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</si>
  <si>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</si>
  <si>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</si>
  <si>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</si>
  <si>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</si>
  <si>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</si>
  <si>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</si>
  <si>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</si>
  <si>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</si>
  <si>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</si>
  <si>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</si>
  <si>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</si>
  <si>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</si>
  <si>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</si>
  <si>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</si>
  <si>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</si>
  <si>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</si>
  <si>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</si>
  <si>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</si>
  <si>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</si>
  <si>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</si>
  <si>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</si>
  <si>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</si>
  <si>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</si>
  <si>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</si>
  <si>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</si>
  <si>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</si>
  <si>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</si>
  <si>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</si>
  <si>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</si>
  <si>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</si>
  <si>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</si>
  <si>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</si>
  <si>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</si>
  <si>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</si>
  <si>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</si>
  <si>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</si>
  <si>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</si>
  <si>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</si>
  <si>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</si>
  <si>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</si>
  <si>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</si>
  <si>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</si>
  <si>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</si>
  <si>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</si>
  <si>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</si>
  <si>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</si>
  <si>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</si>
  <si>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</si>
  <si>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</si>
  <si>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</si>
  <si>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</si>
  <si>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</si>
  <si>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</si>
  <si>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</si>
  <si>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</si>
  <si>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</si>
  <si>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</si>
  <si>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</si>
  <si>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</si>
  <si>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</si>
  <si>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</si>
  <si>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</si>
  <si>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</si>
  <si>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</si>
  <si>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</si>
  <si>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</si>
  <si>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</si>
  <si>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</si>
  <si>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</si>
  <si>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</si>
  <si>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</si>
  <si>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</si>
  <si>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</si>
  <si>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</si>
  <si>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</si>
  <si>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</si>
  <si>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</si>
  <si>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</si>
  <si>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</si>
  <si>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</si>
  <si>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</si>
  <si>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</si>
  <si>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</si>
  <si>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</si>
  <si>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</si>
  <si>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</si>
  <si>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</si>
  <si>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</si>
  <si>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</si>
  <si>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</si>
  <si>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</si>
  <si>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</si>
  <si>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</si>
  <si>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</si>
  <si>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</si>
  <si>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</si>
  <si>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</si>
  <si>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</si>
  <si>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</si>
  <si>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</si>
  <si>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</si>
  <si>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</si>
  <si>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</si>
  <si>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</si>
  <si>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</si>
  <si>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</si>
  <si>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</si>
  <si>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</si>
  <si>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</si>
  <si>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</si>
  <si>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</si>
  <si>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</si>
  <si>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</si>
  <si>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</si>
  <si>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</si>
  <si>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</si>
  <si>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</si>
  <si>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</si>
  <si>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</si>
  <si>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</si>
  <si>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</si>
  <si>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</si>
  <si>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</si>
  <si>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</si>
  <si>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</si>
  <si>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</si>
  <si>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</si>
  <si>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</si>
  <si>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</si>
  <si>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</si>
  <si>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</si>
  <si>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</si>
  <si>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</si>
  <si>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</si>
  <si>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</si>
  <si>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</si>
  <si>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</si>
  <si>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</si>
  <si>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</si>
  <si>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</si>
  <si>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</si>
  <si>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</si>
  <si>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</si>
  <si>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</si>
  <si>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</si>
  <si>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</si>
  <si>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</si>
  <si>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</si>
  <si>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</si>
  <si>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</si>
  <si>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</si>
  <si>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</si>
  <si>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</si>
  <si>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</si>
  <si>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</si>
  <si>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</si>
  <si>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</si>
  <si>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</si>
  <si>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</si>
  <si>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</si>
  <si>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</si>
  <si>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</si>
  <si>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</si>
  <si>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</si>
  <si>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</si>
  <si>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</si>
  <si>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</si>
  <si>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</si>
  <si>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</si>
  <si>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</si>
  <si>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</si>
  <si>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</si>
  <si>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</si>
  <si>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</si>
  <si>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</si>
  <si>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</si>
  <si>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</si>
  <si>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</si>
  <si>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</si>
  <si>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</si>
  <si>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</si>
  <si>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</si>
  <si>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</si>
  <si>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</si>
  <si>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</si>
  <si>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</si>
  <si>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</si>
  <si>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</si>
  <si>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</si>
  <si>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</si>
  <si>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</si>
  <si>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</si>
  <si>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</si>
  <si>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</si>
  <si>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</si>
  <si>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</si>
  <si>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</si>
  <si>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</si>
  <si>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</si>
  <si>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</si>
  <si>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</si>
  <si>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</si>
  <si>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</si>
  <si>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</si>
  <si>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</si>
  <si>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</si>
  <si>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</si>
  <si>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</si>
  <si>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</si>
  <si>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</si>
  <si>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</si>
  <si>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</si>
  <si>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</si>
  <si>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</si>
  <si>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</si>
  <si>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</si>
  <si>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</si>
  <si>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</si>
  <si>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</si>
  <si>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</si>
  <si>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</si>
  <si>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</si>
  <si>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</si>
  <si>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</si>
  <si>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</si>
  <si>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</si>
  <si>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</si>
  <si>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</si>
  <si>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</si>
  <si>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</si>
  <si>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</si>
  <si>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</si>
  <si>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</si>
  <si>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</si>
  <si>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</si>
  <si>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</si>
  <si>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</si>
  <si>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</si>
  <si>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</si>
  <si>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</si>
  <si>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</si>
  <si>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</si>
  <si>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</si>
  <si>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</si>
  <si>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</si>
  <si>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</si>
  <si>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</si>
  <si>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</si>
  <si>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</si>
  <si>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</si>
  <si>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</si>
  <si>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</si>
  <si>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</si>
  <si>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</si>
  <si>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</si>
  <si>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</si>
  <si>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</si>
  <si>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</si>
  <si>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</si>
  <si>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</si>
  <si>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</si>
  <si>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</si>
  <si>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</si>
  <si>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</si>
  <si>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</si>
  <si>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</si>
  <si>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</si>
  <si>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</si>
  <si>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</si>
  <si>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</si>
  <si>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</si>
  <si>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</si>
  <si>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</si>
  <si>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</si>
  <si>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</si>
  <si>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</si>
  <si>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</si>
  <si>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</si>
  <si>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</si>
  <si>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</si>
  <si>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</si>
  <si>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</si>
  <si>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</si>
  <si>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</si>
  <si>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</si>
  <si>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</si>
  <si>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</si>
  <si>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</si>
  <si>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</si>
  <si>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</si>
  <si>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</si>
  <si>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</si>
  <si>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</si>
  <si>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</si>
  <si>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</si>
  <si>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</si>
  <si>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</si>
  <si>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</si>
  <si>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</si>
  <si>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</si>
  <si>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</si>
  <si>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</si>
  <si>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</si>
  <si>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</si>
  <si>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</si>
  <si>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</si>
  <si>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</si>
  <si>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</si>
  <si>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</si>
  <si>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</si>
  <si>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</si>
  <si>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</si>
  <si>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</si>
  <si>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</si>
  <si>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</si>
  <si>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</si>
  <si>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</si>
  <si>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</si>
  <si>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</si>
  <si>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</si>
  <si>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</si>
  <si>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</si>
  <si>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</si>
  <si>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</si>
  <si>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</si>
  <si>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</si>
  <si>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</si>
  <si>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</si>
  <si>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</si>
  <si>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</si>
  <si>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</si>
  <si>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</si>
  <si>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</si>
  <si>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</si>
  <si>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</si>
  <si>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</si>
  <si>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</si>
  <si>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</si>
  <si>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</si>
  <si>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</si>
  <si>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</si>
  <si>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</si>
  <si>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</si>
  <si>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</si>
  <si>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</si>
  <si>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</si>
  <si>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</si>
  <si>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</si>
  <si>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</si>
  <si>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</si>
  <si>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</si>
  <si>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</si>
  <si>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</si>
  <si>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</si>
  <si>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</si>
  <si>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</si>
  <si>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</si>
  <si>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</si>
  <si>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</si>
  <si>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</si>
  <si>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</si>
  <si>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</si>
  <si>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</si>
  <si>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</si>
  <si>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</si>
  <si>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</si>
  <si>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</si>
  <si>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</si>
  <si>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</si>
  <si>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</si>
  <si>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</si>
  <si>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</si>
  <si>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</si>
  <si>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</si>
  <si>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</si>
  <si>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</si>
  <si>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</si>
  <si>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</si>
  <si>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</si>
  <si>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</si>
  <si>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</si>
  <si>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</si>
  <si>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</si>
  <si>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</si>
  <si>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</si>
  <si>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</si>
  <si>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</si>
  <si>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</si>
  <si>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</si>
  <si>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</si>
  <si>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</si>
  <si>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</si>
  <si>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</si>
  <si>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</si>
  <si>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</si>
  <si>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</si>
  <si>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</si>
  <si>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</si>
  <si>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</si>
  <si>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</si>
  <si>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</si>
  <si>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</si>
  <si>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</si>
  <si>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</si>
  <si>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</si>
  <si>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</si>
  <si>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</si>
  <si>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</si>
  <si>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</si>
  <si>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</si>
  <si>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</si>
  <si>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</si>
  <si>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</si>
  <si>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</si>
  <si>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</si>
  <si>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</si>
  <si>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</si>
  <si>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</si>
  <si>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</si>
  <si>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</si>
  <si>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</si>
  <si>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</si>
  <si>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</si>
  <si>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</si>
  <si>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</si>
  <si>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</si>
  <si>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</si>
  <si>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</si>
  <si>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</si>
  <si>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</si>
  <si>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</si>
  <si>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</si>
  <si>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</si>
  <si>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</si>
  <si>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</si>
  <si>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</si>
  <si>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</si>
  <si>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</si>
  <si>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</si>
  <si>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</si>
  <si>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</si>
  <si>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</si>
  <si>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</si>
  <si>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</si>
  <si>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</si>
  <si>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</si>
  <si>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</si>
  <si>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</si>
  <si>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</si>
  <si>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</si>
  <si>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</si>
  <si>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</si>
  <si>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</si>
  <si>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</si>
  <si>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</si>
  <si>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</si>
  <si>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</si>
  <si>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</si>
  <si>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</si>
  <si>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</si>
  <si>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</si>
  <si>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</si>
  <si>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</si>
  <si>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</si>
  <si>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</si>
  <si>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</si>
  <si>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</si>
  <si>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</si>
  <si>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</si>
  <si>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</si>
  <si>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</si>
  <si>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</si>
  <si>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</si>
  <si>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</si>
  <si>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</si>
  <si>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</si>
  <si>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</si>
  <si>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</si>
  <si>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</si>
  <si>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</si>
  <si>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</si>
  <si>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</si>
  <si>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</si>
  <si>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</si>
  <si>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</si>
  <si>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</si>
  <si>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</si>
  <si>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</si>
  <si>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</si>
  <si>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</si>
  <si>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</si>
  <si>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</si>
  <si>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</si>
  <si>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</si>
  <si>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</si>
  <si>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</si>
  <si>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</si>
  <si>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</si>
  <si>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</si>
  <si>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</si>
  <si>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</si>
  <si>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</si>
  <si>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</si>
  <si>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</si>
  <si>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</si>
  <si>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</si>
  <si>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</si>
  <si>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</si>
  <si>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</si>
  <si>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</si>
  <si>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</si>
  <si>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</si>
  <si>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</si>
  <si>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</si>
  <si>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</si>
  <si>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</si>
  <si>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</si>
  <si>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</si>
  <si>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</si>
  <si>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</si>
  <si>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</si>
  <si>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</si>
  <si>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</si>
  <si>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</si>
  <si>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</si>
  <si>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</si>
  <si>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</si>
  <si>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</si>
  <si>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</si>
  <si>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</si>
  <si>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</si>
  <si>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</si>
  <si>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</si>
  <si>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</si>
  <si>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</si>
  <si>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</si>
  <si>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</si>
  <si>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</si>
  <si>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</si>
  <si>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</si>
  <si>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</si>
  <si>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</si>
  <si>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</si>
  <si>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</si>
  <si>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</si>
  <si>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</si>
  <si>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</si>
  <si>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</si>
  <si>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</si>
  <si>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</si>
  <si>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</si>
  <si>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</si>
  <si>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</si>
  <si>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</si>
  <si>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</si>
  <si>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</si>
  <si>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</si>
  <si>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</si>
  <si>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</si>
  <si>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</si>
  <si>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</si>
  <si>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</si>
  <si>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</si>
  <si>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</si>
  <si>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</si>
  <si>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</si>
  <si>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</si>
  <si>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</si>
  <si>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</si>
  <si>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</si>
  <si>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</si>
  <si>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</si>
  <si>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</si>
  <si>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</si>
  <si>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</si>
  <si>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</si>
  <si>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</si>
  <si>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</si>
  <si>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</si>
  <si>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</si>
  <si>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</si>
  <si>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</si>
  <si>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</si>
  <si>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</si>
  <si>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</si>
  <si>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</si>
  <si>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</si>
  <si>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</si>
  <si>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</si>
  <si>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</si>
  <si>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</si>
  <si>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</si>
  <si>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</si>
  <si>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</si>
  <si>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</si>
  <si>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</si>
  <si>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</si>
  <si>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</si>
  <si>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</si>
  <si>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</si>
  <si>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</si>
  <si>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</si>
  <si>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</si>
  <si>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</si>
  <si>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</si>
  <si>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</si>
  <si>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</si>
  <si>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</si>
  <si>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</si>
  <si>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</si>
  <si>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</si>
  <si>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</si>
  <si>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</si>
  <si>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</si>
  <si>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</si>
  <si>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</si>
  <si>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</si>
  <si>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</si>
  <si>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</si>
  <si>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</si>
  <si>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</si>
  <si>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</si>
  <si>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</si>
  <si>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</si>
  <si>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</si>
  <si>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</si>
  <si>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</si>
  <si>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</si>
  <si>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</si>
  <si>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</si>
  <si>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</si>
  <si>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</si>
  <si>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</si>
  <si>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</si>
  <si>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</si>
  <si>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</si>
  <si>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</si>
  <si>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</si>
  <si>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</si>
  <si>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</si>
  <si>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</si>
  <si>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</si>
  <si>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</si>
  <si>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</si>
  <si>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</si>
  <si>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</si>
  <si>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</si>
  <si>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</si>
  <si>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</si>
  <si>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</si>
  <si>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</si>
  <si>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</si>
  <si>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</si>
  <si>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</si>
  <si>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</si>
  <si>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</si>
  <si>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</si>
  <si>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</si>
  <si>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</si>
  <si>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</si>
  <si>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</si>
  <si>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</si>
  <si>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</si>
  <si>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</si>
  <si>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</si>
  <si>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</si>
  <si>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</si>
  <si>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</si>
  <si>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</si>
  <si>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</si>
  <si>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</si>
  <si>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</si>
  <si>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</si>
  <si>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</si>
  <si>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</si>
  <si>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</si>
  <si>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</si>
  <si>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</si>
  <si>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</si>
  <si>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</si>
  <si>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</si>
  <si>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</si>
  <si>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</si>
  <si>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</si>
  <si>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</si>
  <si>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</si>
  <si>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</si>
  <si>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</si>
  <si>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</si>
  <si>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</si>
  <si>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</si>
  <si>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</si>
  <si>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</si>
  <si>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</si>
  <si>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</si>
  <si>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</si>
  <si>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</si>
  <si>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</si>
  <si>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</si>
  <si>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</si>
  <si>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</si>
  <si>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</si>
  <si>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</si>
  <si>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</si>
  <si>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</si>
  <si>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</si>
  <si>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</si>
  <si>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</si>
  <si>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</si>
  <si>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</si>
  <si>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</si>
  <si>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</si>
  <si>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</si>
  <si>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</si>
  <si>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</si>
  <si>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</si>
  <si>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</si>
  <si>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</si>
  <si>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</si>
  <si>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</si>
  <si>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</si>
  <si>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</si>
  <si>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</si>
  <si>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</si>
  <si>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</si>
  <si>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</si>
  <si>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</si>
  <si>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</si>
  <si>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</si>
  <si>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</si>
  <si>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</si>
  <si>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</si>
  <si>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</si>
  <si>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</si>
  <si>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</si>
  <si>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</si>
  <si>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</si>
  <si>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</si>
  <si>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</si>
  <si>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</si>
  <si>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</si>
  <si>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</si>
  <si>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</si>
  <si>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</si>
  <si>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</si>
  <si>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</si>
  <si>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</si>
  <si>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</si>
  <si>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</si>
  <si>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</si>
  <si>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</si>
  <si>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</si>
  <si>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</si>
  <si>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</si>
  <si>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</si>
  <si>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</si>
  <si>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</si>
  <si>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</si>
  <si>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</si>
  <si>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</si>
  <si>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</si>
  <si>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</si>
  <si>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</si>
  <si>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</si>
  <si>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</si>
  <si>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</si>
  <si>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</si>
  <si>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</si>
  <si>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</si>
  <si>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</si>
  <si>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</si>
  <si>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</si>
  <si>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</si>
  <si>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</si>
  <si>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</si>
  <si>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</si>
  <si>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</si>
  <si>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</si>
  <si>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</si>
  <si>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</si>
  <si>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</si>
  <si>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</si>
  <si>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</si>
  <si>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</si>
  <si>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</si>
  <si>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</si>
  <si>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</si>
  <si>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</si>
  <si>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</si>
  <si>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</si>
  <si>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</si>
  <si>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</si>
  <si>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</si>
  <si>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</si>
  <si>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</si>
  <si>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</si>
  <si>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</si>
  <si>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</si>
  <si>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</si>
  <si>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</si>
  <si>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</si>
  <si>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</si>
  <si>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</si>
  <si>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</si>
  <si>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</si>
  <si>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</si>
  <si>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</si>
  <si>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</si>
  <si>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</si>
  <si>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</si>
  <si>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</si>
  <si>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</si>
  <si>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</si>
  <si>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</si>
  <si>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</si>
  <si>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</si>
  <si>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</si>
  <si>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</si>
  <si>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</si>
  <si>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</si>
  <si>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</si>
  <si>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</si>
  <si>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</si>
  <si>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</si>
  <si>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</si>
  <si>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</si>
  <si>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</si>
  <si>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</si>
  <si>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</si>
  <si>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</si>
  <si>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</si>
  <si>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</si>
  <si>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</si>
  <si>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</si>
  <si>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</si>
  <si>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</si>
  <si>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</si>
  <si>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</si>
  <si>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</si>
  <si>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</si>
  <si>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</si>
  <si>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</si>
  <si>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</si>
  <si>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</si>
  <si>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</si>
  <si>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</si>
  <si>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</si>
  <si>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</si>
  <si>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</si>
  <si>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</si>
  <si>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</si>
  <si>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</si>
  <si>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</si>
  <si>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</si>
  <si>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</si>
  <si>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</si>
  <si>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</si>
  <si>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</si>
  <si>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</si>
  <si>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</si>
  <si>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</si>
  <si>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</si>
  <si>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</si>
  <si>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</si>
  <si>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</si>
  <si>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</si>
  <si>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</si>
  <si>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</si>
  <si>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</si>
  <si>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</si>
  <si>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</si>
  <si>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</si>
  <si>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</si>
  <si>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</si>
  <si>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</si>
  <si>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</si>
  <si>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</si>
  <si>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</si>
  <si>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</si>
  <si>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</si>
  <si>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</si>
  <si>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</si>
  <si>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</si>
  <si>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</si>
  <si>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</si>
  <si>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</si>
  <si>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</si>
  <si>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</si>
  <si>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</si>
  <si>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</si>
  <si>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</si>
  <si>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</si>
  <si>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</si>
  <si>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</si>
  <si>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</si>
  <si>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</si>
  <si>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</si>
  <si>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</si>
  <si>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</si>
  <si>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</si>
  <si>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</si>
  <si>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</si>
  <si>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</si>
  <si>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</si>
  <si>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</si>
  <si>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</si>
  <si>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</si>
  <si>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</si>
  <si>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</si>
  <si>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</si>
  <si>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</si>
  <si>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</si>
  <si>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</si>
  <si>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</si>
  <si>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</si>
  <si>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</si>
  <si>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</si>
  <si>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</si>
  <si>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</si>
  <si>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</si>
  <si>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</si>
  <si>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</si>
  <si>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</si>
  <si>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</si>
  <si>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</si>
  <si>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</si>
  <si>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</si>
  <si>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</si>
  <si>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</si>
  <si>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</si>
  <si>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</si>
  <si>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</si>
  <si>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</si>
  <si>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</si>
  <si>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</si>
  <si>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</si>
  <si>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</si>
  <si>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</si>
  <si>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</si>
  <si>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</si>
  <si>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</si>
  <si>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</si>
  <si>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</si>
  <si>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</si>
  <si>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</si>
  <si>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</si>
  <si>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</si>
  <si>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</si>
  <si>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</si>
  <si>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</si>
  <si>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</si>
  <si>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</si>
  <si>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</si>
  <si>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</si>
  <si>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</si>
  <si>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</si>
  <si>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</si>
  <si>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</si>
  <si>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</si>
  <si>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</si>
  <si>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</si>
  <si>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</si>
  <si>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</si>
  <si>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</si>
  <si>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</si>
  <si>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</si>
  <si>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</si>
  <si>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</si>
  <si>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</si>
  <si>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</si>
  <si>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</si>
  <si>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</si>
  <si>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</si>
  <si>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</si>
  <si>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</si>
  <si>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</si>
  <si>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</si>
  <si>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</si>
  <si>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</si>
  <si>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</si>
  <si>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</si>
  <si>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</si>
  <si>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</si>
  <si>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</si>
  <si>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</si>
  <si>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</si>
  <si>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</si>
  <si>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</si>
  <si>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</si>
  <si>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</si>
  <si>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</si>
  <si>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</si>
  <si>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</si>
  <si>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</si>
  <si>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</si>
  <si>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</si>
  <si>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</si>
  <si>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</si>
  <si>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</si>
  <si>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</si>
  <si>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</si>
  <si>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</si>
  <si>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</si>
  <si>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</si>
  <si>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</si>
  <si>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</si>
  <si>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</si>
  <si>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</si>
  <si>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</si>
  <si>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</si>
  <si>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</si>
  <si>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</si>
  <si>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</si>
  <si>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</si>
  <si>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</si>
  <si>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</si>
  <si>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</si>
  <si>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</si>
  <si>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</si>
  <si>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</si>
  <si>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</si>
  <si>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</si>
  <si>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</si>
  <si>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</si>
  <si>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</si>
  <si>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</si>
  <si>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</si>
  <si>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</si>
  <si>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</si>
  <si>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</si>
  <si>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</si>
  <si>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</si>
  <si>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</si>
  <si>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</si>
  <si>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</si>
  <si>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</si>
  <si>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</si>
  <si>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</si>
  <si>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</si>
  <si>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</si>
  <si>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</si>
  <si>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</si>
  <si>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</si>
  <si>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</si>
  <si>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</si>
  <si>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</si>
  <si>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</si>
  <si>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</si>
  <si>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</si>
  <si>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</si>
  <si>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</si>
  <si>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</si>
  <si>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</si>
  <si>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</si>
  <si>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</si>
  <si>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</si>
  <si>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</si>
  <si>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</si>
  <si>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</si>
  <si>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</si>
  <si>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</si>
  <si>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</si>
  <si>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</si>
  <si>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</si>
  <si>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</si>
  <si>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</si>
  <si>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</si>
  <si>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</si>
  <si>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</si>
  <si>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</si>
  <si>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</si>
  <si>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</si>
  <si>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</si>
  <si>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</si>
  <si>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</si>
  <si>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</si>
  <si>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</si>
  <si>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</si>
  <si>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</si>
  <si>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</si>
  <si>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</si>
  <si>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</si>
  <si>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</si>
  <si>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</si>
  <si>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</si>
  <si>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</si>
  <si>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</si>
  <si>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</si>
  <si>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</si>
  <si>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</si>
  <si>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</si>
  <si>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</si>
  <si>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</si>
  <si>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</si>
  <si>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</si>
  <si>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</si>
  <si>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</si>
  <si>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</si>
  <si>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</si>
  <si>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</si>
  <si>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</si>
  <si>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</si>
  <si>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</si>
  <si>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</si>
  <si>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</si>
  <si>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</si>
  <si>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</si>
  <si>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</si>
  <si>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</si>
  <si>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</si>
  <si>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</si>
  <si>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</si>
  <si>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</si>
  <si>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</si>
  <si>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</si>
  <si>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</si>
  <si>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</si>
  <si>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</si>
  <si>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</si>
  <si>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</si>
  <si>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</si>
  <si>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</si>
  <si>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</si>
  <si>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</si>
  <si>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</si>
  <si>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</si>
  <si>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</si>
  <si>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</si>
  <si>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</si>
  <si>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</si>
  <si>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</si>
  <si>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</si>
  <si>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</si>
  <si>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</si>
  <si>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</si>
  <si>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</si>
  <si>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</si>
  <si>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</si>
  <si>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</si>
  <si>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</si>
  <si>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</si>
  <si>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</si>
  <si>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</si>
  <si>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</si>
  <si>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</si>
  <si>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</si>
  <si>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</si>
  <si>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</si>
  <si>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</si>
  <si>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</si>
  <si>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</si>
  <si>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</si>
  <si>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</si>
  <si>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</si>
  <si>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</si>
  <si>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</si>
  <si>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</si>
  <si>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</si>
  <si>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</si>
  <si>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</si>
  <si>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</si>
  <si>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</si>
  <si>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</si>
  <si>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</si>
  <si>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</si>
  <si>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</si>
  <si>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</si>
  <si>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</si>
  <si>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</si>
  <si>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</si>
  <si>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</si>
  <si>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</si>
  <si>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</si>
  <si>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</si>
  <si>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</si>
  <si>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</si>
  <si>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</si>
  <si>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</si>
  <si>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</si>
  <si>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</si>
  <si>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</si>
  <si>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</si>
  <si>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</si>
  <si>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</si>
  <si>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</si>
  <si>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</si>
  <si>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</si>
  <si>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</si>
  <si>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</si>
  <si>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</si>
  <si>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</si>
  <si>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</si>
  <si>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</si>
  <si>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</si>
  <si>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</si>
  <si>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</si>
  <si>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</si>
  <si>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</si>
  <si>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</si>
  <si>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</si>
  <si>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</si>
  <si>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</si>
  <si>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</si>
  <si>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</si>
  <si>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</si>
  <si>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</si>
  <si>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</si>
  <si>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</si>
  <si>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</si>
  <si>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</si>
  <si>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</si>
  <si>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</si>
  <si>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</si>
  <si>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</si>
  <si>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</si>
  <si>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</si>
  <si>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</si>
  <si>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</si>
  <si>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</si>
  <si>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</si>
  <si>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</si>
  <si>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</si>
  <si>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</si>
  <si>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</si>
  <si>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</si>
  <si>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</si>
  <si>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</si>
  <si>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</si>
  <si>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</si>
  <si>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</si>
  <si>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</si>
  <si>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</si>
  <si>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</si>
  <si>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</si>
  <si>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</si>
  <si>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</si>
  <si>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</si>
  <si>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</si>
  <si>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</si>
  <si>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</si>
  <si>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</si>
  <si>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</si>
  <si>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</si>
  <si>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</si>
  <si>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</si>
  <si>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</si>
  <si>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</si>
  <si>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</si>
  <si>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</si>
  <si>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</si>
  <si>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</si>
  <si>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</si>
  <si>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</si>
  <si>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</si>
  <si>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</si>
  <si>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</si>
  <si>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</si>
  <si>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</si>
  <si>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</si>
  <si>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</si>
  <si>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</si>
  <si>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</si>
  <si>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</si>
  <si>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</si>
  <si>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</si>
  <si>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</si>
  <si>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</si>
  <si>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</si>
  <si>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</si>
  <si>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</si>
  <si>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</si>
  <si>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</si>
  <si>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</si>
  <si>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</si>
  <si>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</si>
  <si>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</si>
  <si>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</si>
  <si>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</si>
  <si>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</si>
  <si>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</si>
  <si>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</si>
  <si>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</si>
  <si>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</si>
  <si>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</si>
  <si>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</si>
  <si>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</si>
  <si>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</si>
  <si>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</si>
  <si>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</si>
  <si>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</si>
  <si>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</si>
  <si>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</si>
  <si>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</si>
  <si>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</si>
  <si>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</si>
  <si>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</si>
  <si>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</si>
  <si>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</si>
  <si>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</si>
  <si>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</si>
  <si>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</si>
  <si>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</si>
  <si>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</si>
  <si>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</si>
  <si>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</si>
  <si>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</si>
  <si>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</si>
  <si>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</si>
  <si>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</si>
  <si>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</si>
  <si>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</si>
  <si>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</si>
  <si>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</si>
  <si>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</si>
  <si>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</si>
  <si>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</si>
  <si>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</si>
  <si>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</si>
  <si>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</si>
  <si>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</si>
  <si>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</si>
  <si>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</si>
  <si>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</si>
  <si>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</si>
  <si>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</si>
  <si>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</si>
  <si>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</si>
  <si>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</si>
  <si>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</si>
  <si>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</si>
  <si>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</si>
  <si>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</si>
  <si>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</si>
  <si>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</si>
  <si>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</si>
  <si>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</si>
  <si>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</si>
  <si>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</si>
  <si>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</si>
  <si>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</si>
  <si>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</si>
  <si>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</si>
  <si>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</si>
  <si>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</si>
  <si>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</si>
  <si>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</si>
  <si>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</si>
  <si>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</si>
  <si>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</si>
  <si>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</si>
  <si>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</si>
  <si>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</si>
  <si>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</si>
  <si>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</si>
  <si>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</si>
  <si>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</si>
  <si>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</si>
  <si>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</si>
  <si>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</si>
  <si>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</si>
  <si>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</si>
  <si>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</si>
  <si>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</si>
  <si>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</si>
  <si>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</si>
  <si>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</si>
  <si>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</si>
  <si>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</si>
  <si>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</si>
  <si>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</si>
  <si>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</si>
  <si>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</si>
  <si>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</si>
  <si>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</si>
  <si>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</si>
  <si>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</si>
  <si>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</si>
  <si>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</si>
  <si>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</si>
  <si>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</si>
  <si>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</si>
  <si>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</si>
  <si>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</si>
  <si>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</si>
  <si>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</si>
  <si>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</si>
  <si>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</si>
  <si>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</si>
  <si>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</si>
  <si>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</si>
  <si>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</si>
  <si>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</si>
  <si>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</si>
  <si>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</si>
  <si>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</si>
  <si>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</si>
  <si>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</si>
  <si>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</si>
  <si>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</si>
  <si>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</si>
  <si>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</si>
  <si>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</si>
  <si>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</si>
  <si>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</si>
  <si>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</si>
  <si>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</si>
  <si>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</si>
  <si>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</si>
  <si>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</si>
  <si>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</si>
  <si>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</si>
  <si>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</si>
  <si>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</si>
  <si>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</si>
  <si>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</si>
  <si>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</si>
  <si>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</si>
  <si>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</si>
  <si>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</si>
  <si>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</si>
  <si>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</si>
  <si>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</si>
  <si>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</si>
  <si>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</si>
  <si>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</si>
  <si>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</si>
  <si>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</si>
  <si>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</si>
  <si>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</si>
  <si>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</si>
  <si>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</si>
  <si>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</si>
  <si>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</si>
  <si>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</si>
  <si>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</si>
  <si>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</si>
  <si>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</si>
  <si>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</si>
  <si>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</si>
  <si>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</si>
  <si>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</si>
  <si>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</si>
  <si>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</si>
  <si>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</si>
  <si>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</si>
  <si>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</si>
  <si>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</si>
  <si>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</si>
  <si>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</si>
  <si>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</si>
  <si>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</si>
  <si>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</si>
  <si>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</si>
  <si>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</si>
  <si>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</si>
  <si>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</si>
  <si>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</si>
  <si>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</si>
  <si>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</si>
  <si>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</si>
  <si>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</si>
  <si>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</si>
  <si>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</si>
  <si>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</si>
  <si>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</si>
  <si>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</si>
  <si>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</si>
  <si>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</si>
  <si>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</si>
  <si>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</si>
  <si>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</si>
  <si>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</si>
  <si>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</si>
  <si>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</si>
  <si>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</si>
  <si>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</si>
  <si>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</si>
  <si>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</si>
  <si>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</si>
  <si>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</si>
  <si>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</si>
  <si>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</si>
  <si>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</si>
  <si>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</si>
  <si>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</si>
  <si>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</si>
  <si>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</si>
  <si>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</si>
  <si>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</si>
  <si>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</si>
  <si>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</si>
  <si>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</si>
  <si>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</si>
  <si>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</si>
  <si>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</si>
  <si>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</si>
  <si>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</si>
  <si>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</si>
  <si>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</si>
  <si>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</si>
  <si>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</si>
  <si>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</si>
  <si>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</si>
  <si>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</si>
  <si>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</si>
  <si>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</si>
  <si>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</si>
  <si>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</si>
  <si>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</si>
  <si>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</si>
  <si>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</si>
  <si>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</si>
  <si>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</si>
  <si>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</si>
  <si>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</si>
  <si>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</si>
  <si>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</si>
  <si>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</si>
  <si>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</si>
  <si>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</si>
  <si>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</si>
  <si>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</si>
  <si>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</si>
  <si>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</si>
  <si>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</si>
  <si>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</si>
  <si>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</si>
  <si>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</si>
  <si>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</si>
  <si>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</si>
  <si>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</si>
  <si>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</si>
  <si>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</si>
  <si>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</si>
  <si>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</si>
  <si>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</si>
  <si>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</si>
  <si>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</si>
  <si>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</si>
  <si>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</si>
  <si>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</si>
  <si>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</si>
  <si>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</si>
  <si>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</si>
  <si>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</si>
  <si>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</si>
  <si>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</si>
  <si>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</si>
  <si>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</si>
  <si>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</si>
  <si>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</si>
  <si>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</si>
  <si>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</si>
  <si>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</si>
  <si>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</si>
  <si>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</si>
  <si>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</si>
  <si>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</si>
  <si>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</si>
  <si>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</si>
  <si>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</si>
  <si>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</si>
  <si>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</si>
  <si>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</si>
  <si>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</si>
  <si>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</si>
  <si>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</si>
  <si>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</si>
  <si>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</si>
  <si>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</si>
  <si>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</si>
  <si>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</si>
  <si>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</si>
  <si>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</si>
  <si>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</si>
  <si>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</si>
  <si>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</si>
  <si>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</si>
  <si>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</si>
  <si>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</si>
  <si>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</si>
  <si>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</si>
  <si>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</si>
  <si>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</si>
  <si>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</si>
  <si>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</si>
  <si>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</si>
  <si>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</si>
  <si>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</si>
  <si>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</si>
  <si>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</si>
  <si>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</si>
  <si>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</si>
  <si>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</si>
  <si>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</si>
  <si>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</si>
  <si>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</si>
  <si>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</si>
  <si>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</si>
  <si>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</si>
  <si>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</si>
  <si>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</si>
  <si>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</si>
  <si>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</si>
  <si>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</si>
  <si>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</si>
  <si>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</si>
  <si>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</si>
  <si>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</si>
  <si>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</si>
  <si>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</si>
  <si>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</si>
  <si>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</si>
  <si>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</si>
  <si>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</si>
  <si>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</si>
  <si>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</si>
  <si>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</si>
  <si>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</si>
  <si>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</si>
  <si>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</si>
  <si>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</si>
  <si>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</si>
  <si>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</si>
  <si>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</si>
  <si>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</si>
  <si>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</si>
  <si>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</si>
  <si>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</si>
  <si>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</si>
  <si>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</si>
  <si>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</si>
  <si>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</si>
  <si>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</si>
  <si>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</si>
  <si>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</si>
  <si>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</si>
  <si>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</si>
  <si>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</si>
  <si>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</si>
  <si>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</si>
  <si>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</si>
  <si>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</si>
  <si>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</si>
  <si>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</si>
  <si>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</si>
  <si>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</si>
  <si>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</si>
  <si>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</si>
  <si>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</si>
  <si>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</si>
  <si>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</si>
  <si>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</si>
  <si>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</si>
  <si>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</si>
  <si>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</si>
  <si>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</si>
  <si>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</si>
  <si>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</si>
  <si>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</si>
  <si>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</si>
  <si>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</si>
  <si>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</si>
  <si>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</si>
  <si>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</si>
  <si>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</si>
  <si>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</si>
  <si>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</si>
  <si>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</si>
  <si>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</si>
  <si>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</si>
  <si>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</si>
  <si>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</si>
  <si>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</si>
  <si>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</si>
  <si>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</si>
  <si>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</si>
  <si>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</si>
  <si>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</si>
  <si>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</si>
  <si>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</si>
  <si>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</si>
  <si>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</si>
  <si>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</si>
  <si>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</si>
  <si>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</si>
  <si>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</si>
  <si>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</si>
  <si>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</si>
  <si>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</si>
  <si>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</si>
  <si>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</si>
  <si>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</si>
  <si>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</si>
  <si>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</si>
  <si>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</si>
  <si>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</si>
  <si>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</si>
  <si>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</si>
  <si>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</si>
  <si>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</si>
  <si>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</si>
  <si>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</si>
  <si>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</si>
  <si>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</si>
  <si>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</si>
  <si>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</si>
  <si>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</si>
  <si>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</si>
  <si>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</si>
  <si>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</si>
  <si>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</si>
  <si>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</si>
  <si>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</si>
  <si>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</si>
  <si>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</si>
  <si>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</si>
  <si>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</si>
  <si>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</si>
  <si>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</si>
  <si>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</si>
  <si>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</si>
  <si>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</si>
  <si>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</si>
  <si>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</si>
  <si>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</si>
  <si>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</si>
  <si>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</si>
  <si>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</si>
  <si>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</si>
  <si>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</si>
  <si>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</si>
  <si>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</si>
  <si>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</si>
  <si>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</si>
  <si>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</si>
  <si>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</si>
  <si>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</si>
  <si>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</si>
  <si>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</si>
  <si>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</si>
  <si>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</si>
  <si>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</si>
  <si>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</si>
  <si>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</si>
  <si>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</si>
  <si>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</si>
  <si>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</si>
  <si>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</si>
  <si>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</si>
  <si>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</si>
  <si>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</si>
  <si>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</si>
  <si>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</si>
  <si>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</si>
  <si>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</si>
  <si>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</si>
  <si>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</si>
  <si>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</si>
  <si>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</si>
  <si>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</si>
  <si>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</si>
  <si>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</si>
  <si>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</si>
  <si>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</si>
  <si>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</si>
  <si>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</si>
  <si>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</si>
  <si>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</si>
  <si>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</si>
  <si>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</si>
  <si>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</si>
  <si>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</si>
  <si>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</si>
  <si>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</si>
  <si>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</si>
  <si>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</si>
  <si>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</si>
  <si>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</si>
  <si>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</si>
  <si>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</si>
  <si>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</si>
  <si>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</si>
  <si>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</si>
  <si>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</si>
  <si>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</si>
  <si>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</si>
  <si>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</si>
  <si>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</si>
  <si>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</si>
  <si>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</si>
  <si>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</si>
  <si>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</si>
  <si>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</si>
  <si>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</si>
  <si>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</si>
  <si>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</si>
  <si>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</si>
  <si>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</si>
  <si>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</si>
  <si>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</si>
  <si>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</si>
  <si>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</si>
  <si>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</si>
  <si>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</si>
  <si>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</si>
  <si>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</si>
  <si>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</si>
  <si>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</si>
  <si>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</si>
  <si>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</si>
  <si>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</si>
  <si>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</si>
  <si>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</si>
  <si>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</si>
  <si>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</si>
  <si>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</si>
  <si>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</si>
  <si>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</si>
  <si>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</si>
  <si>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</si>
  <si>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</si>
  <si>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</si>
  <si>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</si>
  <si>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</si>
  <si>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</si>
  <si>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</si>
  <si>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</si>
  <si>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</si>
  <si>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</si>
  <si>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</si>
  <si>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</si>
  <si>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</si>
  <si>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</si>
  <si>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</si>
  <si>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</si>
  <si>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</si>
  <si>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</si>
  <si>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</si>
  <si>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</si>
  <si>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</si>
  <si>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</si>
  <si>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</si>
  <si>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</si>
  <si>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</si>
  <si>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</si>
  <si>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</si>
  <si>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</si>
  <si>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</si>
  <si>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</si>
  <si>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</si>
  <si>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</si>
  <si>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</si>
  <si>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</si>
  <si>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</si>
  <si>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</si>
  <si>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</si>
  <si>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</si>
  <si>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</si>
  <si>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</si>
  <si>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</si>
  <si>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</si>
  <si>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</si>
  <si>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</si>
  <si>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</si>
  <si>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</si>
  <si>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</si>
  <si>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</si>
  <si>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</si>
  <si>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</si>
  <si>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</si>
  <si>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</si>
  <si>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</si>
  <si>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</si>
  <si>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</si>
  <si>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</si>
  <si>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</si>
  <si>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</si>
  <si>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</si>
  <si>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</si>
  <si>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</si>
  <si>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</si>
  <si>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</si>
  <si>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</si>
  <si>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</si>
  <si>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</si>
  <si>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</si>
  <si>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</si>
  <si>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</si>
  <si>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</si>
  <si>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</si>
  <si>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</si>
  <si>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</si>
  <si>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</si>
  <si>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</si>
  <si>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</si>
  <si>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</si>
  <si>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</si>
  <si>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</si>
  <si>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</si>
  <si>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</si>
  <si>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</si>
  <si>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</si>
  <si>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</si>
  <si>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</si>
  <si>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</si>
  <si>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</si>
  <si>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</si>
  <si>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</si>
  <si>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</si>
  <si>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</si>
  <si>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</si>
  <si>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</si>
  <si>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</si>
  <si>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</si>
  <si>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</si>
  <si>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</si>
  <si>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</si>
  <si>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</si>
  <si>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</si>
  <si>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</si>
  <si>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</si>
  <si>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</si>
  <si>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</si>
  <si>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</si>
  <si>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</si>
  <si>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</si>
  <si>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</si>
  <si>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</si>
  <si>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</si>
  <si>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</si>
  <si>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</si>
  <si>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</si>
  <si>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</si>
  <si>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</si>
  <si>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</si>
  <si>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</si>
  <si>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</si>
  <si>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</si>
  <si>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</si>
  <si>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</si>
  <si>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</si>
  <si>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</si>
  <si>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</si>
  <si>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</si>
  <si>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</si>
  <si>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</si>
  <si>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</si>
  <si>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</si>
  <si>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</si>
  <si>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</si>
  <si>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</si>
  <si>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</si>
  <si>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</si>
  <si>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</si>
  <si>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</si>
  <si>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</si>
  <si>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</si>
  <si>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</si>
  <si>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</si>
  <si>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</si>
  <si>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</si>
  <si>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</si>
  <si>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</si>
  <si>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</si>
  <si>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</si>
  <si>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</si>
  <si>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</si>
  <si>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</si>
  <si>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</si>
  <si>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</si>
  <si>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</si>
  <si>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</si>
  <si>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</si>
  <si>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</si>
  <si>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</si>
  <si>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</si>
  <si>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</si>
  <si>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</si>
  <si>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</si>
  <si>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</si>
  <si>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</si>
  <si>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</si>
  <si>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</si>
  <si>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</si>
  <si>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</si>
  <si>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</si>
  <si>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</si>
  <si>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</si>
  <si>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</si>
  <si>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</si>
  <si>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</si>
  <si>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</si>
  <si>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</si>
  <si>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</si>
  <si>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</si>
  <si>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</si>
  <si>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</si>
  <si>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</si>
  <si>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</si>
  <si>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</si>
  <si>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</si>
  <si>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</si>
  <si>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</si>
  <si>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</si>
  <si>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</si>
  <si>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</si>
  <si>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</si>
  <si>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</si>
  <si>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</si>
  <si>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</si>
  <si>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</si>
  <si>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</si>
  <si>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</si>
  <si>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</si>
  <si>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</si>
  <si>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</si>
  <si>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</si>
  <si>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</si>
  <si>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</si>
  <si>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</si>
  <si>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</si>
  <si>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</si>
  <si>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</si>
  <si>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</si>
  <si>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</si>
  <si>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</si>
  <si>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</si>
  <si>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</si>
  <si>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</si>
  <si>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</si>
  <si>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</si>
  <si>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</si>
  <si>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</si>
  <si>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</si>
  <si>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</si>
  <si>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</si>
  <si>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</si>
  <si>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</si>
  <si>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</si>
  <si>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</si>
  <si>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</si>
  <si>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</si>
  <si>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</si>
  <si>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</si>
  <si>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</si>
  <si>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</si>
  <si>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</si>
  <si>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</si>
  <si>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</si>
  <si>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</si>
  <si>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</si>
  <si>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</si>
  <si>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</si>
  <si>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</si>
  <si>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</si>
  <si>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</si>
  <si>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</si>
  <si>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</si>
  <si>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</si>
  <si>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</si>
  <si>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</si>
  <si>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</si>
  <si>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</si>
  <si>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</si>
  <si>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</si>
  <si>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</si>
  <si>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</si>
  <si>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</si>
  <si>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</si>
  <si>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</si>
  <si>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</si>
  <si>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</si>
  <si>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</si>
  <si>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</si>
  <si>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</si>
  <si>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</si>
  <si>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</si>
  <si>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</si>
  <si>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</si>
  <si>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</si>
  <si>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</si>
  <si>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</si>
  <si>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</si>
  <si>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</si>
  <si>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</si>
  <si>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</si>
  <si>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</si>
  <si>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</si>
  <si>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</si>
  <si>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</si>
  <si>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</si>
  <si>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</si>
  <si>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</si>
  <si>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</si>
  <si>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</si>
  <si>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</si>
  <si>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</si>
  <si>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</si>
  <si>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</si>
  <si>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</si>
  <si>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</si>
  <si>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</si>
  <si>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</si>
  <si>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</si>
  <si>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</si>
  <si>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</si>
  <si>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</si>
  <si>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</si>
  <si>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</si>
  <si>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</si>
  <si>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</si>
  <si>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</si>
  <si>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</si>
  <si>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</si>
  <si>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</si>
  <si>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</si>
  <si>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</si>
  <si>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</si>
  <si>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</si>
  <si>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</si>
  <si>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</si>
  <si>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</si>
  <si>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</si>
  <si>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</si>
  <si>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</si>
  <si>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</si>
  <si>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</si>
  <si>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</si>
  <si>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</si>
  <si>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</si>
  <si>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</si>
  <si>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</si>
  <si>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</si>
  <si>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</si>
  <si>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</si>
  <si>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</si>
  <si>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</si>
  <si>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</si>
  <si>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</si>
  <si>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</si>
  <si>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</si>
  <si>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</si>
  <si>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</si>
  <si>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</si>
  <si>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</si>
  <si>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</si>
  <si>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</si>
  <si>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</si>
  <si>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</si>
  <si>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</si>
  <si>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</si>
  <si>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</si>
  <si>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</si>
  <si>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</si>
  <si>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</si>
  <si>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</si>
  <si>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</si>
  <si>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</si>
  <si>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</si>
  <si>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</si>
  <si>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</si>
  <si>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</si>
  <si>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</si>
  <si>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</si>
  <si>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</si>
  <si>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</si>
  <si>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</si>
  <si>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</si>
  <si>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</si>
  <si>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</si>
  <si>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</si>
  <si>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</si>
  <si>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</si>
  <si>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</si>
  <si>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</si>
  <si>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</si>
  <si>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</si>
  <si>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</si>
  <si>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</si>
  <si>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</si>
  <si>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</si>
  <si>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</si>
  <si>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</si>
  <si>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</si>
  <si>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</si>
  <si>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</si>
  <si>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</si>
  <si>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</si>
  <si>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</si>
  <si>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</si>
  <si>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</si>
  <si>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</si>
  <si>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</si>
  <si>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</si>
  <si>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</si>
  <si>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</si>
  <si>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</si>
  <si>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</si>
  <si>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</si>
  <si>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</si>
  <si>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</si>
  <si>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</si>
  <si>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</si>
  <si>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</si>
  <si>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</si>
  <si>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</si>
  <si>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</si>
  <si>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</si>
  <si>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</si>
  <si>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</si>
  <si>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</si>
  <si>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</si>
  <si>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</si>
  <si>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</si>
  <si>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</si>
  <si>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</si>
  <si>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</si>
  <si>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</si>
  <si>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</si>
  <si>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</si>
  <si>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</si>
  <si>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</si>
  <si>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</si>
  <si>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</si>
  <si>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</si>
  <si>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</si>
  <si>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</si>
  <si>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</si>
  <si>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</si>
  <si>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</si>
  <si>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</si>
  <si>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</si>
  <si>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</si>
  <si>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</si>
  <si>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</si>
  <si>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</si>
  <si>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</si>
  <si>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</si>
  <si>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</si>
  <si>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</si>
  <si>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</si>
  <si>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</si>
  <si>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</si>
  <si>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</si>
  <si>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</si>
  <si>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</si>
  <si>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</si>
  <si>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</si>
  <si>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</si>
  <si>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</si>
  <si>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</si>
  <si>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</si>
  <si>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</si>
  <si>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</si>
  <si>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</si>
  <si>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</si>
  <si>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</si>
  <si>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</si>
  <si>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</si>
  <si>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</si>
  <si>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</si>
  <si>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</si>
  <si>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</si>
  <si>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</si>
  <si>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</si>
  <si>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</si>
  <si>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</si>
  <si>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</si>
  <si>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</si>
  <si>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</si>
  <si>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</si>
  <si>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</si>
  <si>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</si>
  <si>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</si>
  <si>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</si>
  <si>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</si>
  <si>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</si>
  <si>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</si>
  <si>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</si>
  <si>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</si>
  <si>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</si>
  <si>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</si>
  <si>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</si>
  <si>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</si>
  <si>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</si>
  <si>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</si>
  <si>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</si>
  <si>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</si>
  <si>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</si>
  <si>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</si>
  <si>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</si>
  <si>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</si>
  <si>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</si>
  <si>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</si>
  <si>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</si>
  <si>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</si>
  <si>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</si>
  <si>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</si>
  <si>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</si>
  <si>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</si>
  <si>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</si>
  <si>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</si>
  <si>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</si>
  <si>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</si>
  <si>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</si>
  <si>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</si>
  <si>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</si>
  <si>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</si>
  <si>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</si>
  <si>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</si>
  <si>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</si>
  <si>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</si>
  <si>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</si>
  <si>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</si>
  <si>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</si>
  <si>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</si>
  <si>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</si>
  <si>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</si>
  <si>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</si>
  <si>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</si>
  <si>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</si>
  <si>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</si>
  <si>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</si>
  <si>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</si>
  <si>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</si>
  <si>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</si>
  <si>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</si>
  <si>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</si>
  <si>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</si>
  <si>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</si>
  <si>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</si>
  <si>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</si>
  <si>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</si>
  <si>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</si>
  <si>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</si>
  <si>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</si>
  <si>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</si>
  <si>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</si>
  <si>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</si>
  <si>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</si>
  <si>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</si>
  <si>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</si>
  <si>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</si>
  <si>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</si>
  <si>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</si>
  <si>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</si>
  <si>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</si>
  <si>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</si>
  <si>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</si>
  <si>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</si>
  <si>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</si>
  <si>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</si>
  <si>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</si>
  <si>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</si>
  <si>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</si>
  <si>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</si>
  <si>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</si>
  <si>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</si>
  <si>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</si>
  <si>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</si>
  <si>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</si>
  <si>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</si>
  <si>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</si>
  <si>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</si>
  <si>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</si>
  <si>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</si>
  <si>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</si>
  <si>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</si>
  <si>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</si>
  <si>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</si>
  <si>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</si>
  <si>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</si>
  <si>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</si>
  <si>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</si>
  <si>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</si>
  <si>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</si>
  <si>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</si>
  <si>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</si>
  <si>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</si>
  <si>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</si>
  <si>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</si>
  <si>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</si>
  <si>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</si>
  <si>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</si>
  <si>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</si>
  <si>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</si>
  <si>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</si>
  <si>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</si>
  <si>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</si>
  <si>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</si>
  <si>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</si>
  <si>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</si>
  <si>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</si>
  <si>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</si>
  <si>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</si>
  <si>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</si>
  <si>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</si>
  <si>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</si>
  <si>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</si>
  <si>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</si>
  <si>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</si>
  <si>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</si>
  <si>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</si>
  <si>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</si>
  <si>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</si>
  <si>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</si>
  <si>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</si>
  <si>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</si>
  <si>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</si>
  <si>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</si>
  <si>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</si>
  <si>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</si>
  <si>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</si>
  <si>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</si>
  <si>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</si>
  <si>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</si>
  <si>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</si>
  <si>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</si>
  <si>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</si>
  <si>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</si>
  <si>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</si>
  <si>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</si>
  <si>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</si>
  <si>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</si>
  <si>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</si>
  <si>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</si>
  <si>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</si>
  <si>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</si>
  <si>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</si>
  <si>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</si>
  <si>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</si>
  <si>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</si>
  <si>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</si>
  <si>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</si>
  <si>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</si>
  <si>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</si>
  <si>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</si>
  <si>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</si>
  <si>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</si>
  <si>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</si>
  <si>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</si>
  <si>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</si>
  <si>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</si>
  <si>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</si>
  <si>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</si>
  <si>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</si>
  <si>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</si>
  <si>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</si>
  <si>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</si>
  <si>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</si>
  <si>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</si>
  <si>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</si>
  <si>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</si>
  <si>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</si>
  <si>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</si>
  <si>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</si>
  <si>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</si>
  <si>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</si>
  <si>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</si>
  <si>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</si>
  <si>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</si>
  <si>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</si>
  <si>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</si>
  <si>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</si>
  <si>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</si>
  <si>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</si>
  <si>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</si>
  <si>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</si>
  <si>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</si>
  <si>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</si>
  <si>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</si>
  <si>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</si>
  <si>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</si>
  <si>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</si>
  <si>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</si>
  <si>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</si>
  <si>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</si>
  <si>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</si>
  <si>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</si>
  <si>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</si>
  <si>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</si>
  <si>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</si>
  <si>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</si>
  <si>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</si>
  <si>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</si>
  <si>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</si>
  <si>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</si>
  <si>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</si>
  <si>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</si>
  <si>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</si>
  <si>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</si>
  <si>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</si>
  <si>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</si>
  <si>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</si>
  <si>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</si>
  <si>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</si>
  <si>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</si>
  <si>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</si>
  <si>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</si>
  <si>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</si>
  <si>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</si>
  <si>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</si>
  <si>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</si>
  <si>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</si>
  <si>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</si>
  <si>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</si>
  <si>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</si>
  <si>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</si>
  <si>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</si>
  <si>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</si>
  <si>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</si>
  <si>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</si>
  <si>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</si>
  <si>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</si>
  <si>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</si>
  <si>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</si>
  <si>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</si>
  <si>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</si>
  <si>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</si>
  <si>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</si>
  <si>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</si>
  <si>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</si>
  <si>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</si>
  <si>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</si>
  <si>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</si>
  <si>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</si>
  <si>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</si>
  <si>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</si>
  <si>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</si>
  <si>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</si>
  <si>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</si>
  <si>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</si>
  <si>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</si>
  <si>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</si>
  <si>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</si>
  <si>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</si>
  <si>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</si>
  <si>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</si>
  <si>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</si>
  <si>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</si>
  <si>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</si>
  <si>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</si>
  <si>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</si>
  <si>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</si>
  <si>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</si>
  <si>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</si>
  <si>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</si>
  <si>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</si>
  <si>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</si>
  <si>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</si>
  <si>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</si>
  <si>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</si>
  <si>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</si>
  <si>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</si>
  <si>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</si>
  <si>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</si>
  <si>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</si>
  <si>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</si>
  <si>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</si>
  <si>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</si>
  <si>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</si>
  <si>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</si>
  <si>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</si>
  <si>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</si>
  <si>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</si>
  <si>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</si>
  <si>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</si>
  <si>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</si>
  <si>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</si>
  <si>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</si>
  <si>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</si>
  <si>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</si>
  <si>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</si>
  <si>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</si>
  <si>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</si>
  <si>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</si>
  <si>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</si>
  <si>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</si>
  <si>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</si>
  <si>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</si>
  <si>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</si>
  <si>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</si>
  <si>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</si>
  <si>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</si>
  <si>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</si>
  <si>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</si>
  <si>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</si>
  <si>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</si>
  <si>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</si>
  <si>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</si>
  <si>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</si>
  <si>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</si>
  <si>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</si>
  <si>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</si>
  <si>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</si>
  <si>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</si>
  <si>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</si>
  <si>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</si>
  <si>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</si>
  <si>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</si>
  <si>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</si>
  <si>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</si>
  <si>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</si>
  <si>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</si>
  <si>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</si>
  <si>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</si>
  <si>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</si>
  <si>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</si>
  <si>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</si>
  <si>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</si>
  <si>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</si>
  <si>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</si>
  <si>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</si>
  <si>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</si>
  <si>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</si>
  <si>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</si>
  <si>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</si>
  <si>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</si>
  <si>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</si>
  <si>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</si>
  <si>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</si>
  <si>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</si>
  <si>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</si>
  <si>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</si>
  <si>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</si>
  <si>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</si>
  <si>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</si>
  <si>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</si>
  <si>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</si>
  <si>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</si>
  <si>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</si>
  <si>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</si>
  <si>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</si>
  <si>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</si>
  <si>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</si>
  <si>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</si>
  <si>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</si>
  <si>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</si>
  <si>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</si>
  <si>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</si>
  <si>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</si>
  <si>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</si>
  <si>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</si>
  <si>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</si>
  <si>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</si>
  <si>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</si>
  <si>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</si>
  <si>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</si>
  <si>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</si>
  <si>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</si>
  <si>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</si>
  <si>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</si>
  <si>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</si>
  <si>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</si>
  <si>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</si>
  <si>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</si>
  <si>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</si>
  <si>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</si>
  <si>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</si>
  <si>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</si>
  <si>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</si>
  <si>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</si>
  <si>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</si>
  <si>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</si>
  <si>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</si>
  <si>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</si>
  <si>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</si>
  <si>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</si>
  <si>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</si>
  <si>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</si>
  <si>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</si>
  <si>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</si>
  <si>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</si>
  <si>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</si>
  <si>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</si>
  <si>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</si>
  <si>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</si>
  <si>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</si>
  <si>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</si>
  <si>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</si>
  <si>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</si>
  <si>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</si>
  <si>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</si>
  <si>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</si>
  <si>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</si>
  <si>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</si>
  <si>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</si>
  <si>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</si>
  <si>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</si>
  <si>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</si>
  <si>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</si>
  <si>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</si>
  <si>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</si>
  <si>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</si>
  <si>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</si>
  <si>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</si>
  <si>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</si>
  <si>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</si>
  <si>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</si>
  <si>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</si>
  <si>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</si>
  <si>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</si>
  <si>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</si>
  <si>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</si>
  <si>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</si>
  <si>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</si>
  <si>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</si>
  <si>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</si>
  <si>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</si>
  <si>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</si>
  <si>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</si>
  <si>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</si>
  <si>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</si>
  <si>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</si>
  <si>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</si>
  <si>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</si>
  <si>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</si>
  <si>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</si>
  <si>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</si>
  <si>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</si>
  <si>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</si>
  <si>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</si>
  <si>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</si>
  <si>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</si>
  <si>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</si>
  <si>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</si>
  <si>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</si>
  <si>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</si>
  <si>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</si>
  <si>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</si>
  <si>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</si>
  <si>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</si>
  <si>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</si>
  <si>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</si>
  <si>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</si>
  <si>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</si>
  <si>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</si>
  <si>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</si>
  <si>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</si>
  <si>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</si>
  <si>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</si>
  <si>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</si>
  <si>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</si>
  <si>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</si>
  <si>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</si>
  <si>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</si>
  <si>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</si>
  <si>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</si>
  <si>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</si>
  <si>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</si>
  <si>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</si>
  <si>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</si>
  <si>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</si>
  <si>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</si>
  <si>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</si>
  <si>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</si>
  <si>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</si>
  <si>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</si>
  <si>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</si>
  <si>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</si>
  <si>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</si>
  <si>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</si>
  <si>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</si>
  <si>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</si>
  <si>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</si>
  <si>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</si>
  <si>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</si>
  <si>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</si>
  <si>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</si>
  <si>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</si>
  <si>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</si>
  <si>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</si>
  <si>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</si>
  <si>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</si>
  <si>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</si>
  <si>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</si>
  <si>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</si>
  <si>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</si>
  <si>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</si>
  <si>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</si>
  <si>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</si>
  <si>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</si>
  <si>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</si>
  <si>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</si>
  <si>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</si>
  <si>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</si>
  <si>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</si>
  <si>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</si>
  <si>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</si>
  <si>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</si>
  <si>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</si>
  <si>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</si>
  <si>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</si>
  <si>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</si>
  <si>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</si>
  <si>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</si>
  <si>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</si>
  <si>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</si>
  <si>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</si>
  <si>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</si>
  <si>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</si>
  <si>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</si>
  <si>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</si>
  <si>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</si>
  <si>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</si>
  <si>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</si>
  <si>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</si>
  <si>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</si>
  <si>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</si>
  <si>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</si>
  <si>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</si>
  <si>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</si>
  <si>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</si>
  <si>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</si>
  <si>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</si>
  <si>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</si>
  <si>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</si>
  <si>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</si>
  <si>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</si>
  <si>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</si>
  <si>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</si>
  <si>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</si>
  <si>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</si>
  <si>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</si>
  <si>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</si>
  <si>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</si>
  <si>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</si>
  <si>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</si>
  <si>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</si>
  <si>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</si>
  <si>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</si>
  <si>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</si>
  <si>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</si>
  <si>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</si>
  <si>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</si>
  <si>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</si>
  <si>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</si>
  <si>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</si>
  <si>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</si>
  <si>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</si>
  <si>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</si>
  <si>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</si>
  <si>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</si>
  <si>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</si>
  <si>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</si>
  <si>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</si>
  <si>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</si>
  <si>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</si>
  <si>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</si>
  <si>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</si>
  <si>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</si>
  <si>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</si>
  <si>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</si>
  <si>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</si>
  <si>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</si>
  <si>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</si>
  <si>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</si>
  <si>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</si>
  <si>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</si>
  <si>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</si>
  <si>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</si>
  <si>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</si>
  <si>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</si>
  <si>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</si>
  <si>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</si>
  <si>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</si>
  <si>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</si>
  <si>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</si>
  <si>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</si>
  <si>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</si>
  <si>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</si>
  <si>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</si>
  <si>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</si>
  <si>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</si>
  <si>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</si>
  <si>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</si>
  <si>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</si>
  <si>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</si>
  <si>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</si>
  <si>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</si>
  <si>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</si>
  <si>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</si>
  <si>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</si>
  <si>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</si>
  <si>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</si>
  <si>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</si>
  <si>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</si>
  <si>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</si>
  <si>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</si>
  <si>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</si>
  <si>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</si>
  <si>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</si>
  <si>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</si>
  <si>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</si>
  <si>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</si>
  <si>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</si>
  <si>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</si>
  <si>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</si>
  <si>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</si>
  <si>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</si>
  <si>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</si>
  <si>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</si>
  <si>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</si>
  <si>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</si>
  <si>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</si>
  <si>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</si>
  <si>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</si>
  <si>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</si>
  <si>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</si>
  <si>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</si>
  <si>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</si>
  <si>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</si>
  <si>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</si>
  <si>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</si>
  <si>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</si>
  <si>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</si>
  <si>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</si>
  <si>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</si>
  <si>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</si>
  <si>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</si>
  <si>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</si>
  <si>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</si>
  <si>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</si>
  <si>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</si>
  <si>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</si>
  <si>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</si>
  <si>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</si>
  <si>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</si>
  <si>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</si>
  <si>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</si>
  <si>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</si>
  <si>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</si>
  <si>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</si>
  <si>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</si>
  <si>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</si>
  <si>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</si>
  <si>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</si>
  <si>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</si>
  <si>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</si>
  <si>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</si>
  <si>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</si>
  <si>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</si>
  <si>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</si>
  <si>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</si>
  <si>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</si>
  <si>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</si>
  <si>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</si>
  <si>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</si>
  <si>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</si>
  <si>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</si>
  <si>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</si>
  <si>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</si>
  <si>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</si>
  <si>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</si>
  <si>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</si>
  <si>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</si>
  <si>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</si>
  <si>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</si>
  <si>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</si>
  <si>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</si>
  <si>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</si>
  <si>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</si>
  <si>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</si>
  <si>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</si>
  <si>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</si>
  <si>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</si>
  <si>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</si>
  <si>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</si>
  <si>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</si>
  <si>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</si>
  <si>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</si>
  <si>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</si>
  <si>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</si>
  <si>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</si>
  <si>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</si>
  <si>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</si>
  <si>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</si>
  <si>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</si>
  <si>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</si>
  <si>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</si>
  <si>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</si>
  <si>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</si>
  <si>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</si>
  <si>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</si>
  <si>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</si>
  <si>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</si>
  <si>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</si>
  <si>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</si>
  <si>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</si>
  <si>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</si>
  <si>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</si>
  <si>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</si>
  <si>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</si>
  <si>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</si>
  <si>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</si>
  <si>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</si>
  <si>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</si>
  <si>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</si>
  <si>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</si>
  <si>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</si>
  <si>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</si>
  <si>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</si>
  <si>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</si>
  <si>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</si>
  <si>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</si>
  <si>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</si>
  <si>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</si>
  <si>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</si>
  <si>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</si>
  <si>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</si>
  <si>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</si>
  <si>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</si>
  <si>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</si>
  <si>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</si>
  <si>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</si>
  <si>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</si>
  <si>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</si>
  <si>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</si>
  <si>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</si>
  <si>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</si>
  <si>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</si>
  <si>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</si>
  <si>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</si>
  <si>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</si>
  <si>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</si>
  <si>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</si>
  <si>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</si>
  <si>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</si>
  <si>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</si>
  <si>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</si>
  <si>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</si>
  <si>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</si>
  <si>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</si>
  <si>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</si>
  <si>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</si>
  <si>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</si>
  <si>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</si>
  <si>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</si>
  <si>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</si>
  <si>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</si>
  <si>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</si>
  <si>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</si>
  <si>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</si>
  <si>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</si>
  <si>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</si>
  <si>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</si>
  <si>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</si>
  <si>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</si>
  <si>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</si>
  <si>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</si>
  <si>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</si>
  <si>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</si>
  <si>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</si>
  <si>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</si>
  <si>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</si>
  <si>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</si>
  <si>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</si>
  <si>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</si>
  <si>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</si>
  <si>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</si>
  <si>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</si>
  <si>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</si>
  <si>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</si>
  <si>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</si>
  <si>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</si>
  <si>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</si>
  <si>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</si>
  <si>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</si>
  <si>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</si>
  <si>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</si>
  <si>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</si>
  <si>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</si>
  <si>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</si>
  <si>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</si>
  <si>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</si>
  <si>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</si>
  <si>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</si>
  <si>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</si>
  <si>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</si>
  <si>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</si>
  <si>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</si>
  <si>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</si>
  <si>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</si>
  <si>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</si>
  <si>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</si>
  <si>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</si>
  <si>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</si>
  <si>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</si>
  <si>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</si>
  <si>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</si>
  <si>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</si>
  <si>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</si>
  <si>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</si>
  <si>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</si>
  <si>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</si>
  <si>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</si>
  <si>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</si>
  <si>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</si>
  <si>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</si>
  <si>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</si>
  <si>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</si>
  <si>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</si>
  <si>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</si>
  <si>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</si>
  <si>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</si>
  <si>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</si>
  <si>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</si>
  <si>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</si>
  <si>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</si>
  <si>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</si>
  <si>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</si>
  <si>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</si>
  <si>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</si>
  <si>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</si>
  <si>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</si>
  <si>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</si>
  <si>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</si>
  <si>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</si>
  <si>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</si>
  <si>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</si>
  <si>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</si>
  <si>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</si>
  <si>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</si>
  <si>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</si>
  <si>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</si>
  <si>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</si>
  <si>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</si>
  <si>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</si>
  <si>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</si>
  <si>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</si>
  <si>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</si>
  <si>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</si>
  <si>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</si>
  <si>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</si>
  <si>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</si>
  <si>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</si>
  <si>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</si>
  <si>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</si>
  <si>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</si>
  <si>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</si>
  <si>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</si>
  <si>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</si>
  <si>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</si>
  <si>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</si>
  <si>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</si>
  <si>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</si>
  <si>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</si>
  <si>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</si>
  <si>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</si>
  <si>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</si>
  <si>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</si>
  <si>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</si>
  <si>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</si>
  <si>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</si>
  <si>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</si>
  <si>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</si>
  <si>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</si>
  <si>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</si>
  <si>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</si>
  <si>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</si>
  <si>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</si>
  <si>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</si>
  <si>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</si>
  <si>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</si>
  <si>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</si>
  <si>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</si>
  <si>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</si>
  <si>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</si>
  <si>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</si>
  <si>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</si>
  <si>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</si>
  <si>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</si>
  <si>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</si>
  <si>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</si>
  <si>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</si>
  <si>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</si>
  <si>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</si>
  <si>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</si>
  <si>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</si>
  <si>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</si>
  <si>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</si>
  <si>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</si>
  <si>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</si>
  <si>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</si>
  <si>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</si>
  <si>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</si>
  <si>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</si>
  <si>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</si>
  <si>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</si>
  <si>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</si>
  <si>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</si>
  <si>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</si>
  <si>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</si>
  <si>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</si>
  <si>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</si>
  <si>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</si>
  <si>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</si>
  <si>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</si>
  <si>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</si>
  <si>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</si>
  <si>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</si>
  <si>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</si>
  <si>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</si>
  <si>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</si>
  <si>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</si>
  <si>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</si>
  <si>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</si>
  <si>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</si>
  <si>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</si>
  <si>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</si>
  <si>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</si>
  <si>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</si>
  <si>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</si>
  <si>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</si>
  <si>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</si>
  <si>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</si>
  <si>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</si>
  <si>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</si>
  <si>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</si>
  <si>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</si>
  <si>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</si>
  <si>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</si>
  <si>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</si>
  <si>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</si>
  <si>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</si>
  <si>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</si>
  <si>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</si>
  <si>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</si>
  <si>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</si>
  <si>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</si>
  <si>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</si>
  <si>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</si>
  <si>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</si>
  <si>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</si>
  <si>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</si>
  <si>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</si>
  <si>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</si>
  <si>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</si>
  <si>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</si>
  <si>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</si>
  <si>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</si>
  <si>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</si>
  <si>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</si>
  <si>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</si>
  <si>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</si>
  <si>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</si>
  <si>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</si>
  <si>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</si>
  <si>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</si>
  <si>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</si>
  <si>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</si>
  <si>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</si>
  <si>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</si>
  <si>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</si>
  <si>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</si>
  <si>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</si>
  <si>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</si>
  <si>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</si>
  <si>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</si>
  <si>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</si>
  <si>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</si>
  <si>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</si>
  <si>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</si>
  <si>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</si>
  <si>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</si>
  <si>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</si>
  <si>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</si>
  <si>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</si>
  <si>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</si>
  <si>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</si>
  <si>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</si>
  <si>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</si>
  <si>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</si>
  <si>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</si>
  <si>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</si>
  <si>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</si>
  <si>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</si>
  <si>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</si>
  <si>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</si>
  <si>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</si>
  <si>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</si>
  <si>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</si>
  <si>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</si>
  <si>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</si>
  <si>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</si>
  <si>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</si>
  <si>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</si>
  <si>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</si>
  <si>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</si>
  <si>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</si>
  <si>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</si>
  <si>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</si>
  <si>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</si>
  <si>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</si>
  <si>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</si>
  <si>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</si>
  <si>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</si>
  <si>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</si>
  <si>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</si>
  <si>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</si>
  <si>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</si>
  <si>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</si>
  <si>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</si>
  <si>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</si>
  <si>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</si>
  <si>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</si>
  <si>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</si>
  <si>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</si>
  <si>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</si>
  <si>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</si>
  <si>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</si>
  <si>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</si>
  <si>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</si>
  <si>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</si>
  <si>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</si>
  <si>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</si>
  <si>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</si>
  <si>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</si>
  <si>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</si>
  <si>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</si>
  <si>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</si>
  <si>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</si>
  <si>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</si>
  <si>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</si>
  <si>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</si>
  <si>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</si>
  <si>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</si>
  <si>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</si>
  <si>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</si>
  <si>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</si>
  <si>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</si>
  <si>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</si>
  <si>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</si>
  <si>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</si>
  <si>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</si>
  <si>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</si>
  <si>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</si>
  <si>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</si>
  <si>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</si>
  <si>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</si>
  <si>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</si>
  <si>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</si>
  <si>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</si>
  <si>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</si>
  <si>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</si>
  <si>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</si>
  <si>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</si>
  <si>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</si>
  <si>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</si>
  <si>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</si>
  <si>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</si>
  <si>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</si>
  <si>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</si>
  <si>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</si>
  <si>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</si>
  <si>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</si>
  <si>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</si>
  <si>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</si>
  <si>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</si>
  <si>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</si>
  <si>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</si>
  <si>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</si>
  <si>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</si>
  <si>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</si>
  <si>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</si>
  <si>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</si>
  <si>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</si>
  <si>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</si>
  <si>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</si>
  <si>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</si>
  <si>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</si>
  <si>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</si>
  <si>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</si>
  <si>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</si>
  <si>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</si>
  <si>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</si>
  <si>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</si>
  <si>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</si>
  <si>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</si>
  <si>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</si>
  <si>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</si>
  <si>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</si>
  <si>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</si>
  <si>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</si>
  <si>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</si>
  <si>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</si>
  <si>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</si>
  <si>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</si>
  <si>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</si>
  <si>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</si>
  <si>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</si>
  <si>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</si>
  <si>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</si>
  <si>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</si>
  <si>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</si>
  <si>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</si>
  <si>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</si>
  <si>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</si>
  <si>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</si>
  <si>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</si>
  <si>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</si>
  <si>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</si>
  <si>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</si>
  <si>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</si>
  <si>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</si>
  <si>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</si>
  <si>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</si>
  <si>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</si>
  <si>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</si>
  <si>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</si>
  <si>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</si>
  <si>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</si>
  <si>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</si>
  <si>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</si>
  <si>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</si>
  <si>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</si>
  <si>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</si>
  <si>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</si>
  <si>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</si>
  <si>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</si>
  <si>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</si>
  <si>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</si>
  <si>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</si>
  <si>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</si>
  <si>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</si>
  <si>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</si>
  <si>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</si>
  <si>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</si>
  <si>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</si>
  <si>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</si>
  <si>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</si>
  <si>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</si>
  <si>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</si>
  <si>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</si>
  <si>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</si>
  <si>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</si>
  <si>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</si>
  <si>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</si>
  <si>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</si>
  <si>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</si>
  <si>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</si>
  <si>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</si>
  <si>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</si>
  <si>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</si>
  <si>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</si>
  <si>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</si>
  <si>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</si>
  <si>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</si>
  <si>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</si>
  <si>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</si>
  <si>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</si>
  <si>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</si>
  <si>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</si>
  <si>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</si>
  <si>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</si>
  <si>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</si>
  <si>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</si>
  <si>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</si>
  <si>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</si>
  <si>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</si>
  <si>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</si>
  <si>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</si>
  <si>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</si>
  <si>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</si>
  <si>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</si>
  <si>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</si>
  <si>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</si>
  <si>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</si>
  <si>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</si>
  <si>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</si>
  <si>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</si>
  <si>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</si>
  <si>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</si>
  <si>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</si>
  <si>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</si>
  <si>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</si>
  <si>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</si>
  <si>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</si>
  <si>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</si>
  <si>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</si>
  <si>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</si>
  <si>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</si>
  <si>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</si>
  <si>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</si>
  <si>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</si>
  <si>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</si>
  <si>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</si>
  <si>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</si>
  <si>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</si>
  <si>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</si>
  <si>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</si>
  <si>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</si>
  <si>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</si>
  <si>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</si>
  <si>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</si>
  <si>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</si>
  <si>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</si>
  <si>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</si>
  <si>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</si>
  <si>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</si>
  <si>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</si>
  <si>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</si>
  <si>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</si>
  <si>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</si>
  <si>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</si>
  <si>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</si>
  <si>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</si>
  <si>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</si>
  <si>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</si>
  <si>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</si>
  <si>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</si>
  <si>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</si>
  <si>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</si>
  <si>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</si>
  <si>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</si>
  <si>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</si>
  <si>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</si>
  <si>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</si>
  <si>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</si>
  <si>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</si>
  <si>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</si>
  <si>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</si>
  <si>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</si>
  <si>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</si>
  <si>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</si>
  <si>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</si>
  <si>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</si>
  <si>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</si>
  <si>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</si>
  <si>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</si>
  <si>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</si>
  <si>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</si>
  <si>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</si>
  <si>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</si>
  <si>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</si>
  <si>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</si>
  <si>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</si>
  <si>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</si>
  <si>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</si>
  <si>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</si>
  <si>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</si>
  <si>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</si>
  <si>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</si>
  <si>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</si>
  <si>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</si>
  <si>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</si>
  <si>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</si>
  <si>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</si>
  <si>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</si>
  <si>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</si>
  <si>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</si>
  <si>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</si>
  <si>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</si>
  <si>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</si>
  <si>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</si>
  <si>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</si>
  <si>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</si>
  <si>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</si>
  <si>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</si>
  <si>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</si>
  <si>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</si>
  <si>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</si>
  <si>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</si>
  <si>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</si>
  <si>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</si>
  <si>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</si>
  <si>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</si>
  <si>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</si>
  <si>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</si>
  <si>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</si>
  <si>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</si>
  <si>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</si>
  <si>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</si>
  <si>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</si>
  <si>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</si>
  <si>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</si>
  <si>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</si>
  <si>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</si>
  <si>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</si>
  <si>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</si>
  <si>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</si>
  <si>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</si>
  <si>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</si>
  <si>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</si>
  <si>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</si>
  <si>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</si>
  <si>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</si>
  <si>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</si>
  <si>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</si>
  <si>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</si>
  <si>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</si>
  <si>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</si>
  <si>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</si>
  <si>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</si>
  <si>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</si>
  <si>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</si>
  <si>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</si>
  <si>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</si>
  <si>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</si>
  <si>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</si>
  <si>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</si>
  <si>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</si>
  <si>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</si>
  <si>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</si>
  <si>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</si>
  <si>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</si>
  <si>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</si>
  <si>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</si>
  <si>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</si>
  <si>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</si>
  <si>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</si>
  <si>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</si>
  <si>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</si>
  <si>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</si>
  <si>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</si>
  <si>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</si>
  <si>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</si>
  <si>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</si>
  <si>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</si>
  <si>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</si>
  <si>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</si>
  <si>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</si>
  <si>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</si>
  <si>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</si>
  <si>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</si>
  <si>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</si>
  <si>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</si>
  <si>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</si>
  <si>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</si>
  <si>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</si>
  <si>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</si>
  <si>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</si>
  <si>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</si>
  <si>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</si>
  <si>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</si>
  <si>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</si>
  <si>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</si>
  <si>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</si>
  <si>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</si>
  <si>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</si>
  <si>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</si>
  <si>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</si>
  <si>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</si>
  <si>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</si>
  <si>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</si>
  <si>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</si>
  <si>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</si>
  <si>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</si>
  <si>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</si>
  <si>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</si>
  <si>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</si>
  <si>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</si>
  <si>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</si>
  <si>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</si>
  <si>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</si>
  <si>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</si>
  <si>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</si>
  <si>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</si>
  <si>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</si>
  <si>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</si>
  <si>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</si>
  <si>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</si>
  <si>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</si>
  <si>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</si>
  <si>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</si>
  <si>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</si>
  <si>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</si>
  <si>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</si>
  <si>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</si>
  <si>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</si>
  <si>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</si>
  <si>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</si>
  <si>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</si>
  <si>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</si>
  <si>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</si>
  <si>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</si>
  <si>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</si>
  <si>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</si>
  <si>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</si>
  <si>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</si>
  <si>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</si>
  <si>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</si>
  <si>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</si>
  <si>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</si>
  <si>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</si>
  <si>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</si>
  <si>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</si>
  <si>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</si>
  <si>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</si>
  <si>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</si>
  <si>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</si>
  <si>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</si>
  <si>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</si>
  <si>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</si>
  <si>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</si>
  <si>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</si>
  <si>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</si>
  <si>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</si>
  <si>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</si>
  <si>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</si>
  <si>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</si>
  <si>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</si>
  <si>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</si>
  <si>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</si>
  <si>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</si>
  <si>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</si>
  <si>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</si>
  <si>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</si>
  <si>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</si>
  <si>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</si>
  <si>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</si>
  <si>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</si>
  <si>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</si>
  <si>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</si>
  <si>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</si>
  <si>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</si>
  <si>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</si>
  <si>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</si>
  <si>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</si>
  <si>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</si>
  <si>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</si>
  <si>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</si>
  <si>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</si>
  <si>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</si>
  <si>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</si>
  <si>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</si>
  <si>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</si>
  <si>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</si>
  <si>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</si>
  <si>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</si>
  <si>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</si>
  <si>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</si>
  <si>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</si>
  <si>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</si>
  <si>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</si>
  <si>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</si>
  <si>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</si>
  <si>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</si>
  <si>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</si>
  <si>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</si>
  <si>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</si>
  <si>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</si>
  <si>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</si>
  <si>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</si>
  <si>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</si>
  <si>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</si>
  <si>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</si>
  <si>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</si>
  <si>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</si>
  <si>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</si>
  <si>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</si>
  <si>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</si>
  <si>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</si>
  <si>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</si>
  <si>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</si>
  <si>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</si>
  <si>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</si>
  <si>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</si>
  <si>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</si>
  <si>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</si>
  <si>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</si>
  <si>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</si>
  <si>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</si>
  <si>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</si>
  <si>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</si>
  <si>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</si>
  <si>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</si>
  <si>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</si>
  <si>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</si>
  <si>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</si>
  <si>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</si>
  <si>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</si>
  <si>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</si>
  <si>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</si>
  <si>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</si>
  <si>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</si>
  <si>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</si>
  <si>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</si>
  <si>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</si>
  <si>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</si>
  <si>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</si>
  <si>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</si>
  <si>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</si>
  <si>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</si>
  <si>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</si>
  <si>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</si>
  <si>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</si>
  <si>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</si>
  <si>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</si>
  <si>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</si>
  <si>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</si>
  <si>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</si>
  <si>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</si>
  <si>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</si>
  <si>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</si>
  <si>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</si>
  <si>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</si>
  <si>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</si>
  <si>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</si>
  <si>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</si>
  <si>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</si>
  <si>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</si>
  <si>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</si>
  <si>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</si>
  <si>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</si>
  <si>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</si>
  <si>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</si>
  <si>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</si>
  <si>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</si>
  <si>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</si>
  <si>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</si>
  <si>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</si>
  <si>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</si>
  <si>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</si>
  <si>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</si>
  <si>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</si>
  <si>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</si>
  <si>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</si>
  <si>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</si>
  <si>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</si>
  <si>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</si>
  <si>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</si>
  <si>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</si>
  <si>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</si>
  <si>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</si>
  <si>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</si>
  <si>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</si>
  <si>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</si>
  <si>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</si>
  <si>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</si>
  <si>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</si>
  <si>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</si>
  <si>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</si>
  <si>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</si>
  <si>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</si>
  <si>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</si>
  <si>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</si>
  <si>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</si>
  <si>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</si>
  <si>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</si>
  <si>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</si>
  <si>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</si>
  <si>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</si>
  <si>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</si>
  <si>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</si>
  <si>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</si>
  <si>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</si>
  <si>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</si>
  <si>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</si>
  <si>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</si>
  <si>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</si>
  <si>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</si>
  <si>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</si>
  <si>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</si>
  <si>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</si>
  <si>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</si>
  <si>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</si>
  <si>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</si>
  <si>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</si>
  <si>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</si>
  <si>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</si>
  <si>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</si>
  <si>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</si>
  <si>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</si>
  <si>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</si>
  <si>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</si>
  <si>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</si>
  <si>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</si>
  <si>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</si>
  <si>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</si>
  <si>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</si>
  <si>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</si>
  <si>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</si>
  <si>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</si>
  <si>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</si>
  <si>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</si>
  <si>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</si>
  <si>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</si>
  <si>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</si>
  <si>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</si>
  <si>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</si>
  <si>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</si>
  <si>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</si>
  <si>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</si>
  <si>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</si>
  <si>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</si>
  <si>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</si>
  <si>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</si>
  <si>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</si>
  <si>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</si>
  <si>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</si>
  <si>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</si>
  <si>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</si>
  <si>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</si>
  <si>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</si>
  <si>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</si>
  <si>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</si>
  <si>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</si>
  <si>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</si>
  <si>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</si>
  <si>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</si>
  <si>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</si>
  <si>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</si>
  <si>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</si>
  <si>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</si>
  <si>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</si>
  <si>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</si>
  <si>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</si>
  <si>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</si>
  <si>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</si>
  <si>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</si>
  <si>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</si>
  <si>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</si>
  <si>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</si>
  <si>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</si>
  <si>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</si>
  <si>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</si>
  <si>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</si>
  <si>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</si>
  <si>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</si>
  <si>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</si>
  <si>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</si>
  <si>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</si>
  <si>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</si>
  <si>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</si>
  <si>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</si>
  <si>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</si>
  <si>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</si>
  <si>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</si>
  <si>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</si>
  <si>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</si>
  <si>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</si>
  <si>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</si>
  <si>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</si>
  <si>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</si>
  <si>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</si>
  <si>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</si>
  <si>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</si>
  <si>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</si>
  <si>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</si>
  <si>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</si>
  <si>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</si>
  <si>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</si>
  <si>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</si>
  <si>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</si>
  <si>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</si>
  <si>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</si>
  <si>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</si>
  <si>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</si>
  <si>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</si>
  <si>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</si>
  <si>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</si>
  <si>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</si>
  <si>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</si>
  <si>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</si>
  <si>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</si>
  <si>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</si>
  <si>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</si>
  <si>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</si>
  <si>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</si>
  <si>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</si>
  <si>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</si>
  <si>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</si>
  <si>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</si>
  <si>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</si>
  <si>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</si>
  <si>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</si>
  <si>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</si>
  <si>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</si>
  <si>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</si>
  <si>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</si>
  <si>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</si>
  <si>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</si>
  <si>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</si>
  <si>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</si>
  <si>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</si>
  <si>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</si>
  <si>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</si>
  <si>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</si>
  <si>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</si>
  <si>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</si>
  <si>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</si>
  <si>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</si>
  <si>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</si>
  <si>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</si>
  <si>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</si>
  <si>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</si>
  <si>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</si>
  <si>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</si>
  <si>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</si>
  <si>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</si>
  <si>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</si>
  <si>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</si>
  <si>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</si>
  <si>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</si>
  <si>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</si>
  <si>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</si>
  <si>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</si>
  <si>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</si>
  <si>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</si>
  <si>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</si>
  <si>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</si>
  <si>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</si>
  <si>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</si>
  <si>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</si>
  <si>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</si>
  <si>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</si>
  <si>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</si>
  <si>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</si>
  <si>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</si>
  <si>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</si>
  <si>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</si>
  <si>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</si>
  <si>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</si>
  <si>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</si>
  <si>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</si>
  <si>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</si>
  <si>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</si>
  <si>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</si>
  <si>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</si>
  <si>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</si>
  <si>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</si>
  <si>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</si>
  <si>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</si>
  <si>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</si>
  <si>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</si>
  <si>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</si>
  <si>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</si>
  <si>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</si>
  <si>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</si>
  <si>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</si>
  <si>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</si>
  <si>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</si>
  <si>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</si>
  <si>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</si>
  <si>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</si>
  <si>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</si>
  <si>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</si>
  <si>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</si>
  <si>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</si>
  <si>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</si>
  <si>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</si>
  <si>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</si>
  <si>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</si>
  <si>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</si>
  <si>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</si>
  <si>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</si>
  <si>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</si>
  <si>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</si>
  <si>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</si>
  <si>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</si>
  <si>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</si>
  <si>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</si>
  <si>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</si>
  <si>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</si>
  <si>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</si>
  <si>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</si>
  <si>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</si>
  <si>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</si>
  <si>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</si>
  <si>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</si>
  <si>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</si>
  <si>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</si>
  <si>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</si>
  <si>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</si>
  <si>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</si>
  <si>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</si>
  <si>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</si>
  <si>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</si>
  <si>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</si>
  <si>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</si>
  <si>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</si>
  <si>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</si>
  <si>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</si>
  <si>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</si>
  <si>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</si>
  <si>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</si>
  <si>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</si>
  <si>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</si>
  <si>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</si>
  <si>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</si>
  <si>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</si>
  <si>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</si>
  <si>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</si>
  <si>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</si>
  <si>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</si>
  <si>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</si>
  <si>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</si>
  <si>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</si>
  <si>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</si>
  <si>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</si>
  <si>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</si>
  <si>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</si>
  <si>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</si>
  <si>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</si>
  <si>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</si>
  <si>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</si>
  <si>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</si>
  <si>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</si>
  <si>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</si>
  <si>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</si>
  <si>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</si>
  <si>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</si>
  <si>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</si>
  <si>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</si>
  <si>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</si>
  <si>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</si>
  <si>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</si>
  <si>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</si>
  <si>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</si>
  <si>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</si>
  <si>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</si>
  <si>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</si>
  <si>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</si>
  <si>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</si>
  <si>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</si>
  <si>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</si>
  <si>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</si>
  <si>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</si>
  <si>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</si>
  <si>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</si>
  <si>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</si>
  <si>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</si>
  <si>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</si>
  <si>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</si>
  <si>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</si>
  <si>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</si>
  <si>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</si>
  <si>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</si>
  <si>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</si>
  <si>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</si>
  <si>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</si>
  <si>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</si>
  <si>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</si>
  <si>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</si>
  <si>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</si>
  <si>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</si>
  <si>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</si>
  <si>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</si>
  <si>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</si>
  <si>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</si>
  <si>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</si>
  <si>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</si>
  <si>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</si>
  <si>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</si>
  <si>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</si>
  <si>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</si>
  <si>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</si>
  <si>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</si>
  <si>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</si>
  <si>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</si>
  <si>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</si>
  <si>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</si>
  <si>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</si>
  <si>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</si>
  <si>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</si>
  <si>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</si>
  <si>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</si>
  <si>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</si>
  <si>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</si>
  <si>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</si>
  <si>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</si>
  <si>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</si>
  <si>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</si>
  <si>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</si>
  <si>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</si>
  <si>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</si>
  <si>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</si>
  <si>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</si>
  <si>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</si>
  <si>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</si>
  <si>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</si>
  <si>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</si>
  <si>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</si>
  <si>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</si>
  <si>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</si>
  <si>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</si>
  <si>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</si>
  <si>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</si>
  <si>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</si>
  <si>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</si>
  <si>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</si>
  <si>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</si>
  <si>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</si>
  <si>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</si>
  <si>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</si>
  <si>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</si>
  <si>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</si>
  <si>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</si>
  <si>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</si>
  <si>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</si>
  <si>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</si>
  <si>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</si>
  <si>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</si>
  <si>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</si>
  <si>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</si>
  <si>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</si>
  <si>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</si>
  <si>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</si>
  <si>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</si>
  <si>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</si>
  <si>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</si>
  <si>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</si>
  <si>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</si>
  <si>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</si>
  <si>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</si>
  <si>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</si>
  <si>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</si>
  <si>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</si>
  <si>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</si>
  <si>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</si>
  <si>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</si>
  <si>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</si>
  <si>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</si>
  <si>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</si>
  <si>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</si>
  <si>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</si>
  <si>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</si>
  <si>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</si>
  <si>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</si>
  <si>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</si>
  <si>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</si>
  <si>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</si>
  <si>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</si>
  <si>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</si>
  <si>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</si>
  <si>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</si>
  <si>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</si>
  <si>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</si>
  <si>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</si>
  <si>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</si>
  <si>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</si>
  <si>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</si>
  <si>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</si>
  <si>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</si>
  <si>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</si>
  <si>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</si>
  <si>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</si>
  <si>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</si>
  <si>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</si>
  <si>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</si>
  <si>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</si>
  <si>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</si>
  <si>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</si>
  <si>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</si>
  <si>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</si>
  <si>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</si>
  <si>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</si>
  <si>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</si>
  <si>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</si>
  <si>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</si>
  <si>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</si>
  <si>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</si>
  <si>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</si>
  <si>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</si>
  <si>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</si>
  <si>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</si>
  <si>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</si>
  <si>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</si>
  <si>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</si>
  <si>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</si>
  <si>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</si>
  <si>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</si>
  <si>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</si>
  <si>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</si>
  <si>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</si>
  <si>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</si>
  <si>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</si>
  <si>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</si>
  <si>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</si>
  <si>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</si>
  <si>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</si>
  <si>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</si>
  <si>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</si>
  <si>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</si>
  <si>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</si>
  <si>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</si>
  <si>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</si>
  <si>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</si>
  <si>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</si>
  <si>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</si>
  <si>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</si>
  <si>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</si>
  <si>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</si>
  <si>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</si>
  <si>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</si>
  <si>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</si>
  <si>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</si>
  <si>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</si>
  <si>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</si>
  <si>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</si>
  <si>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</si>
  <si>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</si>
  <si>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</si>
  <si>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</si>
  <si>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</si>
  <si>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</si>
  <si>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</si>
  <si>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</si>
  <si>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</si>
  <si>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</si>
  <si>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</si>
  <si>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</si>
  <si>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</si>
  <si>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</si>
  <si>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</si>
  <si>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</si>
  <si>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</si>
  <si>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</si>
  <si>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</si>
  <si>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</si>
  <si>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</si>
  <si>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</si>
  <si>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</si>
  <si>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</si>
  <si>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</si>
  <si>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</si>
  <si>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</si>
  <si>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</si>
  <si>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</si>
  <si>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</si>
  <si>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</si>
  <si>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</si>
  <si>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</si>
  <si>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</si>
  <si>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</si>
  <si>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</si>
  <si>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</si>
  <si>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</si>
  <si>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</si>
  <si>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</si>
  <si>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</si>
  <si>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</si>
  <si>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</si>
  <si>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</si>
  <si>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</si>
  <si>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</si>
  <si>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</si>
  <si>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</si>
  <si>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</si>
  <si>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</si>
  <si>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</si>
  <si>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</si>
  <si>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</si>
  <si>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</si>
  <si>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</si>
  <si>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</si>
  <si>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</si>
  <si>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</si>
  <si>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</si>
  <si>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</si>
  <si>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</si>
  <si>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</si>
  <si>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</si>
  <si>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</si>
  <si>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</si>
  <si>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</si>
  <si>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</si>
  <si>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</si>
  <si>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</si>
  <si>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</si>
  <si>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</si>
  <si>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</si>
  <si>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</si>
  <si>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</si>
  <si>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</si>
  <si>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</si>
  <si>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</si>
  <si>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</si>
  <si>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</si>
  <si>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</si>
  <si>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</si>
  <si>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</si>
  <si>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</si>
  <si>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</si>
  <si>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</si>
  <si>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</si>
  <si>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</si>
  <si>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</si>
  <si>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</si>
  <si>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</si>
  <si>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</si>
  <si>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</si>
  <si>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</si>
  <si>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</si>
  <si>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</si>
  <si>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</si>
  <si>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</si>
  <si>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</si>
  <si>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</si>
  <si>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</si>
  <si>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</si>
  <si>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</si>
  <si>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</si>
  <si>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</si>
  <si>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</si>
  <si>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</si>
  <si>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</si>
  <si>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</si>
  <si>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</si>
  <si>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</si>
  <si>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</si>
  <si>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</si>
  <si>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</si>
  <si>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</si>
  <si>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</si>
  <si>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</si>
  <si>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</si>
  <si>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</si>
  <si>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</si>
  <si>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</si>
  <si>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</si>
  <si>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</si>
  <si>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</si>
  <si>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</si>
  <si>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</si>
  <si>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</si>
  <si>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</si>
  <si>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</si>
  <si>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</si>
  <si>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</si>
  <si>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</si>
  <si>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</si>
  <si>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</si>
  <si>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</si>
  <si>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</si>
  <si>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</si>
  <si>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</si>
  <si>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</si>
  <si>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</si>
  <si>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</si>
  <si>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</si>
  <si>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</si>
  <si>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</si>
  <si>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</si>
  <si>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</si>
  <si>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</si>
  <si>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</si>
  <si>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</si>
  <si>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</si>
  <si>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</si>
  <si>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</si>
  <si>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</si>
  <si>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</si>
  <si>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</si>
  <si>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</si>
  <si>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</si>
  <si>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</si>
  <si>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</si>
  <si>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</si>
  <si>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</si>
  <si>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</si>
  <si>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</si>
  <si>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</si>
  <si>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</si>
  <si>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</si>
  <si>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</si>
  <si>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</si>
  <si>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</si>
  <si>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</si>
  <si>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</si>
  <si>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</si>
  <si>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</si>
  <si>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</si>
  <si>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</si>
  <si>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</si>
  <si>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</si>
  <si>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</si>
  <si>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</si>
  <si>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</si>
  <si>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</si>
  <si>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</si>
  <si>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</si>
  <si>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</si>
  <si>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</si>
  <si>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</si>
  <si>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</si>
  <si>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</si>
  <si>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</si>
  <si>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</si>
  <si>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</si>
  <si>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</si>
  <si>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</si>
  <si>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</si>
  <si>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</si>
  <si>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</si>
  <si>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</si>
  <si>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</si>
  <si>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</si>
  <si>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</si>
  <si>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</si>
  <si>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</si>
  <si>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</si>
  <si>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</si>
  <si>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</si>
  <si>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</si>
  <si>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</si>
  <si>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</si>
  <si>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</si>
  <si>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</si>
  <si>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</si>
  <si>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</si>
  <si>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</si>
  <si>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</si>
  <si>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</si>
  <si>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</si>
  <si>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</si>
  <si>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</si>
  <si>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</si>
  <si>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</si>
  <si>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</si>
  <si>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</si>
  <si>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</si>
  <si>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</si>
  <si>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</si>
  <si>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</si>
  <si>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</si>
  <si>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</si>
  <si>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</si>
  <si>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</si>
  <si>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</si>
  <si>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</si>
  <si>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</si>
  <si>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</si>
  <si>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</si>
  <si>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</si>
  <si>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</si>
  <si>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</si>
  <si>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</si>
  <si>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</si>
  <si>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</si>
  <si>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</si>
  <si>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</si>
  <si>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</si>
  <si>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</si>
  <si>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</si>
  <si>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</si>
  <si>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</si>
  <si>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</si>
  <si>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</si>
  <si>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</si>
  <si>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</si>
  <si>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</si>
  <si>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</si>
  <si>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</si>
  <si>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</si>
  <si>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</si>
  <si>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</si>
  <si>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</si>
  <si>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</si>
  <si>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</si>
  <si>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</si>
  <si>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</si>
  <si>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</si>
  <si>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</si>
  <si>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</si>
  <si>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</si>
  <si>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</si>
  <si>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</si>
  <si>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</si>
  <si>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</si>
  <si>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</si>
  <si>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</si>
  <si>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</si>
  <si>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</si>
  <si>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</si>
  <si>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</si>
  <si>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</si>
  <si>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</si>
  <si>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</si>
  <si>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</si>
  <si>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</si>
  <si>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</si>
  <si>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</si>
  <si>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</si>
  <si>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</si>
  <si>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</si>
  <si>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</si>
  <si>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</si>
  <si>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</si>
  <si>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</si>
  <si>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</si>
  <si>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</si>
  <si>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</si>
  <si>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</si>
  <si>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</si>
  <si>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</si>
  <si>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</si>
  <si>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</si>
  <si>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</si>
  <si>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</si>
  <si>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</si>
  <si>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</si>
  <si>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</si>
  <si>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</si>
  <si>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</si>
  <si>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</si>
  <si>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</si>
  <si>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</si>
  <si>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</si>
  <si>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</si>
  <si>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</si>
  <si>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</si>
  <si>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</si>
  <si>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</si>
  <si>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</si>
  <si>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</si>
  <si>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</si>
  <si>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</si>
  <si>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</si>
  <si>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</si>
  <si>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</si>
  <si>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</si>
  <si>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</si>
  <si>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</si>
  <si>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</si>
  <si>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</si>
  <si>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</si>
  <si>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</si>
  <si>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</si>
  <si>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</si>
  <si>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</si>
  <si>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</si>
  <si>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</si>
  <si>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</si>
  <si>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</si>
  <si>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</si>
  <si>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</si>
  <si>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</si>
  <si>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</si>
  <si>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</si>
  <si>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</si>
  <si>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</si>
  <si>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</si>
  <si>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</si>
  <si>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</si>
  <si>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</si>
  <si>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</si>
  <si>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</si>
  <si>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</si>
  <si>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</si>
  <si>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</si>
  <si>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</si>
  <si>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</si>
  <si>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</si>
  <si>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</si>
  <si>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</si>
  <si>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</si>
  <si>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</si>
  <si>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</si>
  <si>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</si>
  <si>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</si>
  <si>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</si>
  <si>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</si>
  <si>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</si>
  <si>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</si>
  <si>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</si>
  <si>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</si>
  <si>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</si>
  <si>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</si>
  <si>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</si>
  <si>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</si>
  <si>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</si>
  <si>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</si>
  <si>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</si>
  <si>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</si>
  <si>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</si>
  <si>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</si>
  <si>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</si>
  <si>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</si>
  <si>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</si>
  <si>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</si>
  <si>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</si>
  <si>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</si>
  <si>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</si>
  <si>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</si>
  <si>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</si>
  <si>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</si>
  <si>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</si>
  <si>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</si>
  <si>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</si>
  <si>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</si>
  <si>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</si>
  <si>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</si>
  <si>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</si>
  <si>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</si>
  <si>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</si>
  <si>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</si>
  <si>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</si>
  <si>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</si>
  <si>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</si>
  <si>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</si>
  <si>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</si>
  <si>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</si>
  <si>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</si>
  <si>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</si>
  <si>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</si>
  <si>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</si>
  <si>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</si>
  <si>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</si>
  <si>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</si>
  <si>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</si>
  <si>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</si>
  <si>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</si>
  <si>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</si>
  <si>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</si>
  <si>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</si>
  <si>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</si>
  <si>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</si>
  <si>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</si>
  <si>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</si>
  <si>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</si>
  <si>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</si>
  <si>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</si>
  <si>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</si>
  <si>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</si>
  <si>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</si>
  <si>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</si>
  <si>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</si>
  <si>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</si>
  <si>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</si>
  <si>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</si>
  <si>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</si>
  <si>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</si>
  <si>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</si>
  <si>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</si>
  <si>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</si>
  <si>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</si>
  <si>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</si>
  <si>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</si>
  <si>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</si>
  <si>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</si>
  <si>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</si>
  <si>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</si>
  <si>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</si>
  <si>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</si>
  <si>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</si>
  <si>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</si>
  <si>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</si>
  <si>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</si>
  <si>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</si>
  <si>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</si>
  <si>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</si>
  <si>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</si>
  <si>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</si>
  <si>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</si>
  <si>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</si>
  <si>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</si>
  <si>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</si>
  <si>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</si>
  <si>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</si>
  <si>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</si>
  <si>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</si>
  <si>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</si>
  <si>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</si>
  <si>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</si>
  <si>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</si>
  <si>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</si>
  <si>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</si>
  <si>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</si>
  <si>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</si>
  <si>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</si>
  <si>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</si>
  <si>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</si>
  <si>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</si>
  <si>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</si>
  <si>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</si>
  <si>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</si>
  <si>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</si>
  <si>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</si>
  <si>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</si>
  <si>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</si>
  <si>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</si>
  <si>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</si>
  <si>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</si>
  <si>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</si>
  <si>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</si>
  <si>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</si>
  <si>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</si>
  <si>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</si>
  <si>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</si>
  <si>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</si>
  <si>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</si>
  <si>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</si>
  <si>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</si>
  <si>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</si>
  <si>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</si>
  <si>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</si>
  <si>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</si>
  <si>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</si>
  <si>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</si>
  <si>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</si>
  <si>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</si>
  <si>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</si>
  <si>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</si>
  <si>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</si>
  <si>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</si>
  <si>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</si>
  <si>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</si>
  <si>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</si>
  <si>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</si>
  <si>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</si>
  <si>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</si>
  <si>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</si>
  <si>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</si>
  <si>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</si>
  <si>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</si>
  <si>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</si>
  <si>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</si>
  <si>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</si>
  <si>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</si>
  <si>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</si>
  <si>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</si>
  <si>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</si>
  <si>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</si>
  <si>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</si>
  <si>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</si>
  <si>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</si>
  <si>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</si>
  <si>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</si>
  <si>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</si>
  <si>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</si>
  <si>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</si>
  <si>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</si>
  <si>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</si>
  <si>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</si>
  <si>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</si>
  <si>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</si>
  <si>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</si>
  <si>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</si>
  <si>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</si>
  <si>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</si>
  <si>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</si>
  <si>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</si>
  <si>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</si>
  <si>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</si>
  <si>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</si>
  <si>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</si>
  <si>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</si>
  <si>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</si>
  <si>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</si>
  <si>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</si>
  <si>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</si>
  <si>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</si>
  <si>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</si>
  <si>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</si>
  <si>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</si>
  <si>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</si>
  <si>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</si>
  <si>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</si>
  <si>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</si>
  <si>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</si>
  <si>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</si>
  <si>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</si>
  <si>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</si>
  <si>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</si>
  <si>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</si>
  <si>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</si>
  <si>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</si>
  <si>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</si>
  <si>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</si>
  <si>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</si>
  <si>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</si>
  <si>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</si>
  <si>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</si>
  <si>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</si>
  <si>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</si>
  <si>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</si>
  <si>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</si>
  <si>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</si>
  <si>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</si>
  <si>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</si>
  <si>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</si>
  <si>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</si>
  <si>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</si>
  <si>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</si>
  <si>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</si>
  <si>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</si>
  <si>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</si>
  <si>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</si>
  <si>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</si>
  <si>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</si>
  <si>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</si>
  <si>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</si>
  <si>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</si>
  <si>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</si>
  <si>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</si>
  <si>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</si>
  <si>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</si>
  <si>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</si>
  <si>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</si>
  <si>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</si>
  <si>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</si>
  <si>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</si>
  <si>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</si>
  <si>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</si>
  <si>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</si>
  <si>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</si>
  <si>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</si>
  <si>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</si>
  <si>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</si>
  <si>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</si>
  <si>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</si>
  <si>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</si>
  <si>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</si>
  <si>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</si>
  <si>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</si>
  <si>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</si>
  <si>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</si>
  <si>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</si>
  <si>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</si>
  <si>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</si>
  <si>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</si>
  <si>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</si>
  <si>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</si>
  <si>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</si>
  <si>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</si>
  <si>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</si>
  <si>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</si>
  <si>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</si>
  <si>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</si>
  <si>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</si>
  <si>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</si>
  <si>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</si>
  <si>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</si>
  <si>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</si>
  <si>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</si>
  <si>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</si>
  <si>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</si>
  <si>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</si>
  <si>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</si>
  <si>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</si>
  <si>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</si>
  <si>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</si>
  <si>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</si>
  <si>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</si>
  <si>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</si>
  <si>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</si>
  <si>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</si>
  <si>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</si>
  <si>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</si>
  <si>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</si>
  <si>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</si>
  <si>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</si>
  <si>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</si>
  <si>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</si>
  <si>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</si>
  <si>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</si>
  <si>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</si>
  <si>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</si>
  <si>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</si>
  <si>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</si>
  <si>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</si>
  <si>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</si>
  <si>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</si>
  <si>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</si>
  <si>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</si>
  <si>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</si>
  <si>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</si>
  <si>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</si>
  <si>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</si>
  <si>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</si>
  <si>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</si>
  <si>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</si>
  <si>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</si>
  <si>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</si>
  <si>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</si>
  <si>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</si>
  <si>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</si>
  <si>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</si>
  <si>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</si>
  <si>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</si>
  <si>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</si>
  <si>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</si>
  <si>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</si>
  <si>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</si>
  <si>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</si>
  <si>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</si>
  <si>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</si>
  <si>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</si>
  <si>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</si>
  <si>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</si>
  <si>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</si>
  <si>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</si>
  <si>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</si>
  <si>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</si>
  <si>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</si>
  <si>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</si>
  <si>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</si>
  <si>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</si>
  <si>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</si>
  <si>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</si>
  <si>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</si>
  <si>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</si>
  <si>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</si>
  <si>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</si>
  <si>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</si>
  <si>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</si>
  <si>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</si>
  <si>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</si>
  <si>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</si>
  <si>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</si>
  <si>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</si>
  <si>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</si>
  <si>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</si>
  <si>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</si>
  <si>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</si>
  <si>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</si>
  <si>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</si>
  <si>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</si>
  <si>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</si>
  <si>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</si>
  <si>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</si>
  <si>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</si>
  <si>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</si>
  <si>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</si>
  <si>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</si>
  <si>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</si>
  <si>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</si>
  <si>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</si>
  <si>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</si>
  <si>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</si>
  <si>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</si>
  <si>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</si>
  <si>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</si>
  <si>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</si>
  <si>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</si>
  <si>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</si>
  <si>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</si>
  <si>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</si>
  <si>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</si>
  <si>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</si>
  <si>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</si>
  <si>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</si>
  <si>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</si>
  <si>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</si>
  <si>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</si>
  <si>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</si>
  <si>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</si>
  <si>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</si>
  <si>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</si>
  <si>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</si>
  <si>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</si>
  <si>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</si>
  <si>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</si>
  <si>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</si>
  <si>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</si>
  <si>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</si>
  <si>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</si>
  <si>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</si>
  <si>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</si>
  <si>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</si>
  <si>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</si>
  <si>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</si>
  <si>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</si>
  <si>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</si>
  <si>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</si>
  <si>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</si>
  <si>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</si>
  <si>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</si>
  <si>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</si>
  <si>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</si>
  <si>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</si>
  <si>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</si>
  <si>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</si>
  <si>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</si>
  <si>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</si>
  <si>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</si>
  <si>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</si>
  <si>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</si>
  <si>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</si>
  <si>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</si>
  <si>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</si>
  <si>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</si>
  <si>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</si>
  <si>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</si>
  <si>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</si>
  <si>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</si>
  <si>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</si>
  <si>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</si>
  <si>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</si>
  <si>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</si>
  <si>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</si>
  <si>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</si>
  <si>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</si>
  <si>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</si>
  <si>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</si>
  <si>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</si>
  <si>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</si>
  <si>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</si>
  <si>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</si>
  <si>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</si>
  <si>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</si>
  <si>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</si>
  <si>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</si>
  <si>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</si>
  <si>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</si>
  <si>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</si>
  <si>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</si>
  <si>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</si>
  <si>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</si>
  <si>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</si>
  <si>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</si>
  <si>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</si>
  <si>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</si>
  <si>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</si>
  <si>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</si>
  <si>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</si>
  <si>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</si>
  <si>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</si>
  <si>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</si>
  <si>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</si>
  <si>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</si>
  <si>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</si>
  <si>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</si>
  <si>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</si>
  <si>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</si>
  <si>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</si>
  <si>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</si>
  <si>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</si>
  <si>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</si>
  <si>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</si>
  <si>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</si>
  <si>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</si>
  <si>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</si>
  <si>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</si>
  <si>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</si>
  <si>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</si>
  <si>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</si>
  <si>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</si>
  <si>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</si>
  <si>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</si>
  <si>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</si>
  <si>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</si>
  <si>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</si>
  <si>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</si>
  <si>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</si>
  <si>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</si>
  <si>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</si>
  <si>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</si>
  <si>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</si>
  <si>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</si>
  <si>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</si>
  <si>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</si>
  <si>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</si>
  <si>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</si>
  <si>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</si>
  <si>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</si>
  <si>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</si>
  <si>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</si>
  <si>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</si>
  <si>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</si>
  <si>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</si>
  <si>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</si>
  <si>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</si>
  <si>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</si>
  <si>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</si>
  <si>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</si>
  <si>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</si>
  <si>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</si>
  <si>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</si>
  <si>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</si>
  <si>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</si>
  <si>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</si>
  <si>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</si>
  <si>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</si>
  <si>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</si>
  <si>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</si>
  <si>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</si>
  <si>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</si>
  <si>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</si>
  <si>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</si>
  <si>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</si>
  <si>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</si>
  <si>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</si>
  <si>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</si>
  <si>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</si>
  <si>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</si>
  <si>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</si>
  <si>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</si>
  <si>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</si>
  <si>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</si>
  <si>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</si>
  <si>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</si>
  <si>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</si>
  <si>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</si>
  <si>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</si>
  <si>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</si>
  <si>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</si>
  <si>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</si>
  <si>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</si>
  <si>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</si>
  <si>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</si>
  <si>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</si>
  <si>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</si>
  <si>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</si>
  <si>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</si>
  <si>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</si>
  <si>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</si>
  <si>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</si>
  <si>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</si>
  <si>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</si>
  <si>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</si>
  <si>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</si>
  <si>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</si>
  <si>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</si>
  <si>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</si>
  <si>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</si>
  <si>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</si>
  <si>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</si>
  <si>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</si>
  <si>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</si>
  <si>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</si>
  <si>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</si>
  <si>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</si>
  <si>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</si>
  <si>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</si>
  <si>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</si>
  <si>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</si>
  <si>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</si>
  <si>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</si>
  <si>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</si>
  <si>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</si>
  <si>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</si>
  <si>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</si>
  <si>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</si>
  <si>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</si>
  <si>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</si>
  <si>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</si>
  <si>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</si>
  <si>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</si>
  <si>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</si>
  <si>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</si>
  <si>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</si>
  <si>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</si>
  <si>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</si>
  <si>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</si>
  <si>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</si>
  <si>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</si>
  <si>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</si>
  <si>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</si>
  <si>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</si>
  <si>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</si>
  <si>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</si>
  <si>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</si>
  <si>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</si>
  <si>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</si>
  <si>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</si>
  <si>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</si>
  <si>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</si>
  <si>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</si>
  <si>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</si>
  <si>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</si>
  <si>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</si>
  <si>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</si>
  <si>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</si>
  <si>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</si>
  <si>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</si>
  <si>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</si>
  <si>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</si>
  <si>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</si>
  <si>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</si>
  <si>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</si>
  <si>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</si>
  <si>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</si>
  <si>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</si>
  <si>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</si>
  <si>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</si>
  <si>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</si>
  <si>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</si>
  <si>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</si>
  <si>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</si>
  <si>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</si>
  <si>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</si>
  <si>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</si>
  <si>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</si>
  <si>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</si>
  <si>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</si>
  <si>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</si>
  <si>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</si>
  <si>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</si>
  <si>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</si>
  <si>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</si>
  <si>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</si>
  <si>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</si>
  <si>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</si>
  <si>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</si>
  <si>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</si>
  <si>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</si>
  <si>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</si>
  <si>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</si>
  <si>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</si>
  <si>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</si>
  <si>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</si>
  <si>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</si>
  <si>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</si>
  <si>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</si>
  <si>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</si>
  <si>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</si>
  <si>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</si>
  <si>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</si>
  <si>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</si>
  <si>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</si>
  <si>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</si>
  <si>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</si>
  <si>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</si>
  <si>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</si>
  <si>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</si>
  <si>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</si>
  <si>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</si>
  <si>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</si>
  <si>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</si>
  <si>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</si>
  <si>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</si>
  <si>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</si>
  <si>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</si>
  <si>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</si>
  <si>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</si>
  <si>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</si>
  <si>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</si>
  <si>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</si>
  <si>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</si>
  <si>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</si>
  <si>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</si>
  <si>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</si>
  <si>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</si>
  <si>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</si>
  <si>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</si>
  <si>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</si>
  <si>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</si>
  <si>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</si>
  <si>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</si>
  <si>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</si>
  <si>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</si>
  <si>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</si>
  <si>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</si>
  <si>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</si>
  <si>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</si>
  <si>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</si>
  <si>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</si>
  <si>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</si>
  <si>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</si>
  <si>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</si>
  <si>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</si>
  <si>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</si>
  <si>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</si>
  <si>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</si>
  <si>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</si>
  <si>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</si>
  <si>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</si>
  <si>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</si>
  <si>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</si>
  <si>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</si>
  <si>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</si>
  <si>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</si>
  <si>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</si>
  <si>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</si>
  <si>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</si>
  <si>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</si>
  <si>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</si>
  <si>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</si>
  <si>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</si>
  <si>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</si>
  <si>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</si>
  <si>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</si>
  <si>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</si>
  <si>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</si>
  <si>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</si>
  <si>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</si>
  <si>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</si>
  <si>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</si>
  <si>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</si>
  <si>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</si>
  <si>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</si>
  <si>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</si>
  <si>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</si>
  <si>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</si>
  <si>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</si>
  <si>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</si>
  <si>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</si>
  <si>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</si>
  <si>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</si>
  <si>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</si>
  <si>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</si>
  <si>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</si>
  <si>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</si>
  <si>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</si>
  <si>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</si>
  <si>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</si>
  <si>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</si>
  <si>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</si>
  <si>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</si>
  <si>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</si>
  <si>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</si>
  <si>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</si>
  <si>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</si>
  <si>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</si>
  <si>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</si>
  <si>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</si>
  <si>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</si>
  <si>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</si>
  <si>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</si>
  <si>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</si>
  <si>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</si>
  <si>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</si>
  <si>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</si>
  <si>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</si>
  <si>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</si>
  <si>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</si>
  <si>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</si>
  <si>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</si>
  <si>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</si>
  <si>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</si>
  <si>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</si>
  <si>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</si>
  <si>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</si>
  <si>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</si>
  <si>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</si>
  <si>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</si>
  <si>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</si>
  <si>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</si>
  <si>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</si>
  <si>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</si>
  <si>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</si>
  <si>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</si>
  <si>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</si>
  <si>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</si>
  <si>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</si>
  <si>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</si>
  <si>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</si>
  <si>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</si>
  <si>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</si>
  <si>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</si>
  <si>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</si>
  <si>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</si>
  <si>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</si>
  <si>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</si>
  <si>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</si>
  <si>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</si>
  <si>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</si>
  <si>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</si>
  <si>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</si>
  <si>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</si>
  <si>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</si>
  <si>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</si>
  <si>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</si>
  <si>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</si>
  <si>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</si>
  <si>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</si>
  <si>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</si>
  <si>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</si>
  <si>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</si>
  <si>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</si>
  <si>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</si>
  <si>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</si>
  <si>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</si>
  <si>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</si>
  <si>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</si>
  <si>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</si>
  <si>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</si>
  <si>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</si>
  <si>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</si>
  <si>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</si>
  <si>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</si>
  <si>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</si>
  <si>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</si>
  <si>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</si>
  <si>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</si>
  <si>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</si>
  <si>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</si>
  <si>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</si>
  <si>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</si>
  <si>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</si>
  <si>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</si>
  <si>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</si>
  <si>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</si>
  <si>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</si>
  <si>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</si>
  <si>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</si>
  <si>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</si>
  <si>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</si>
  <si>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</si>
  <si>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</si>
  <si>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</si>
  <si>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</si>
  <si>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</si>
  <si>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</si>
  <si>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</si>
  <si>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</si>
  <si>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</si>
  <si>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</si>
  <si>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</si>
  <si>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</si>
  <si>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</si>
  <si>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</si>
  <si>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</si>
  <si>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</si>
  <si>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</si>
  <si>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</si>
  <si>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</si>
  <si>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</si>
  <si>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</si>
  <si>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</si>
  <si>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</si>
  <si>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</si>
  <si>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</si>
  <si>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</si>
  <si>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</si>
  <si>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</si>
  <si>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</si>
  <si>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</si>
  <si>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</si>
  <si>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</si>
  <si>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</si>
  <si>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</si>
  <si>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</si>
  <si>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</si>
  <si>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</si>
  <si>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</si>
  <si>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</si>
  <si>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</si>
  <si>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</si>
  <si>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</si>
  <si>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</si>
  <si>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</si>
  <si>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</si>
  <si>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</si>
  <si>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</si>
  <si>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</si>
  <si>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</si>
  <si>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</si>
  <si>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</si>
  <si>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</si>
  <si>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</si>
  <si>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</si>
  <si>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</si>
  <si>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</si>
  <si>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</si>
  <si>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</si>
  <si>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</si>
  <si>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</si>
  <si>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</si>
  <si>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</si>
  <si>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</si>
  <si>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</si>
  <si>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</si>
  <si>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</si>
  <si>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</si>
  <si>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</si>
  <si>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</si>
  <si>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</si>
  <si>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</si>
  <si>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</si>
  <si>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</si>
  <si>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</si>
  <si>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</si>
  <si>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</si>
  <si>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</si>
  <si>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</si>
  <si>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</si>
  <si>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</si>
  <si>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</si>
  <si>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</si>
  <si>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</si>
  <si>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</si>
  <si>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</si>
  <si>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</si>
  <si>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</si>
  <si>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</si>
  <si>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</si>
  <si>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</si>
  <si>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</si>
  <si>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</si>
  <si>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</si>
  <si>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</si>
  <si>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</si>
  <si>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</si>
  <si>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</si>
  <si>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</si>
  <si>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</si>
  <si>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</si>
  <si>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</si>
  <si>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</si>
  <si>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</si>
  <si>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</si>
  <si>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</si>
  <si>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</si>
  <si>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</si>
  <si>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</si>
  <si>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</si>
  <si>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</si>
  <si>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</si>
  <si>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</si>
  <si>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</si>
  <si>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</si>
  <si>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</si>
  <si>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</si>
  <si>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</si>
  <si>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</si>
  <si>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</si>
  <si>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</si>
  <si>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</si>
  <si>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</si>
  <si>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</si>
  <si>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</si>
  <si>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</si>
  <si>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</si>
  <si>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</si>
  <si>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</si>
  <si>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</si>
  <si>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</si>
  <si>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</si>
  <si>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</si>
  <si>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</si>
  <si>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</si>
  <si>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</si>
  <si>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</si>
  <si>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</si>
  <si>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</si>
  <si>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</si>
  <si>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</si>
  <si>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</si>
  <si>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</si>
  <si>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</si>
  <si>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</si>
  <si>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</si>
  <si>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</si>
  <si>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</si>
  <si>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</si>
  <si>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</si>
  <si>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</si>
  <si>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</si>
  <si>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</si>
  <si>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</si>
  <si>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</si>
  <si>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</si>
  <si>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</si>
  <si>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</si>
  <si>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</si>
  <si>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</si>
  <si>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</si>
  <si>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</si>
  <si>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</si>
  <si>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</si>
  <si>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</si>
  <si>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</si>
  <si>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</si>
  <si>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</si>
  <si>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</si>
  <si>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</si>
  <si>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</si>
  <si>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</si>
  <si>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</si>
  <si>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</si>
  <si>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</si>
  <si>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</si>
  <si>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</si>
  <si>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</si>
  <si>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</si>
  <si>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</si>
  <si>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</si>
  <si>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</si>
  <si>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</si>
  <si>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</si>
  <si>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</si>
  <si>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</si>
  <si>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</si>
  <si>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</si>
  <si>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</si>
  <si>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</si>
  <si>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</si>
  <si>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</si>
  <si>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</si>
  <si>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</si>
  <si>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</si>
  <si>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</si>
  <si>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</si>
  <si>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</si>
  <si>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</si>
  <si>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</si>
  <si>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</si>
  <si>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</si>
  <si>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</si>
  <si>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</si>
  <si>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</si>
  <si>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</si>
  <si>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</si>
  <si>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</si>
  <si>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</si>
  <si>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</si>
  <si>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</si>
  <si>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</si>
  <si>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</si>
  <si>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</si>
  <si>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</si>
  <si>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</si>
  <si>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</si>
  <si>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</si>
  <si>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</si>
  <si>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</si>
  <si>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</si>
  <si>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</si>
  <si>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</si>
  <si>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</si>
  <si>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</si>
  <si>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</si>
  <si>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</si>
  <si>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</si>
  <si>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</si>
  <si>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</si>
  <si>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</si>
  <si>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</si>
  <si>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</si>
  <si>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</si>
  <si>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</si>
  <si>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</si>
  <si>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</si>
  <si>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</si>
  <si>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</si>
  <si>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</si>
  <si>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</si>
  <si>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</si>
  <si>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</si>
  <si>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</si>
  <si>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</si>
  <si>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</si>
  <si>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</si>
  <si>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</si>
  <si>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</si>
  <si>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</si>
  <si>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</si>
  <si>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</si>
  <si>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</si>
  <si>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</si>
  <si>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</si>
  <si>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</si>
  <si>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</si>
  <si>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</si>
  <si>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</si>
  <si>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</si>
  <si>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</si>
  <si>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</si>
  <si>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</si>
  <si>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</si>
  <si>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</si>
  <si>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</si>
  <si>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</si>
  <si>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</si>
  <si>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</si>
  <si>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</si>
  <si>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</si>
  <si>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</si>
  <si>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</si>
  <si>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</si>
  <si>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</si>
  <si>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</si>
  <si>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</si>
  <si>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</si>
  <si>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</si>
  <si>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</si>
  <si>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</si>
  <si>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</si>
  <si>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</si>
  <si>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</si>
  <si>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</si>
  <si>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</si>
  <si>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</si>
  <si>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</si>
  <si>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</si>
  <si>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</si>
  <si>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</si>
  <si>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</si>
  <si>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</si>
  <si>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</si>
  <si>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</si>
  <si>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</si>
  <si>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</si>
  <si>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</si>
  <si>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</si>
  <si>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</si>
  <si>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</si>
  <si>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</si>
  <si>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</si>
  <si>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</si>
  <si>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</si>
  <si>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</si>
  <si>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</si>
  <si>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</si>
  <si>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</si>
  <si>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</si>
  <si>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</si>
  <si>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</si>
  <si>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</si>
  <si>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</si>
  <si>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</si>
  <si>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</si>
  <si>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</si>
  <si>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</si>
  <si>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</si>
  <si>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</si>
  <si>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</si>
  <si>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</si>
  <si>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</si>
  <si>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</si>
  <si>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</si>
  <si>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</si>
  <si>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</si>
  <si>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</si>
  <si>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</si>
  <si>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</si>
  <si>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</si>
  <si>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</si>
  <si>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</si>
  <si>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</si>
  <si>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</si>
  <si>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</si>
  <si>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</si>
  <si>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</si>
  <si>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</si>
  <si>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</si>
  <si>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</si>
  <si>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</si>
  <si>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</si>
  <si>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</si>
  <si>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</si>
  <si>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</si>
  <si>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</si>
  <si>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</si>
  <si>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</si>
  <si>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</si>
  <si>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</si>
  <si>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</si>
  <si>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</si>
  <si>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</si>
  <si>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</si>
  <si>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</si>
  <si>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</si>
  <si>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</si>
  <si>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</si>
  <si>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</si>
  <si>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</si>
  <si>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</si>
  <si>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</si>
  <si>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</si>
  <si>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</si>
  <si>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</si>
  <si>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</si>
  <si>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</si>
  <si>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</si>
  <si>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</si>
  <si>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</si>
  <si>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</si>
  <si>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</si>
  <si>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</si>
  <si>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</si>
  <si>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</si>
  <si>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</si>
  <si>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</si>
  <si>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</si>
  <si>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</si>
  <si>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</si>
  <si>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</si>
  <si>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</si>
  <si>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</si>
  <si>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</si>
  <si>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</si>
  <si>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</si>
  <si>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</si>
  <si>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</si>
  <si>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</si>
  <si>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</si>
  <si>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</si>
  <si>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</si>
  <si>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</si>
  <si>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</si>
  <si>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</si>
  <si>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</si>
  <si>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</si>
  <si>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</si>
  <si>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</si>
  <si>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</si>
  <si>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</si>
  <si>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</si>
  <si>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</si>
  <si>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</si>
  <si>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</si>
  <si>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</si>
  <si>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</si>
  <si>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</si>
  <si>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</si>
  <si>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</si>
  <si>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</si>
  <si>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</si>
  <si>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</si>
  <si>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</si>
  <si>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</si>
  <si>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</si>
  <si>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</si>
  <si>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</si>
  <si>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</si>
  <si>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</si>
  <si>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</si>
  <si>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</si>
  <si>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</si>
  <si>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</si>
  <si>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</si>
  <si>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</si>
  <si>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</si>
  <si>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</si>
  <si>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</si>
  <si>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</si>
  <si>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</si>
  <si>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</si>
  <si>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</si>
  <si>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</si>
  <si>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</si>
  <si>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</si>
  <si>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</si>
  <si>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</si>
  <si>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</si>
  <si>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</si>
  <si>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</si>
  <si>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</si>
  <si>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</si>
  <si>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</si>
  <si>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</si>
  <si>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</si>
  <si>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</si>
  <si>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</si>
  <si>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</si>
  <si>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</si>
  <si>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</si>
  <si>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</si>
  <si>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</si>
  <si>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</si>
  <si>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</si>
  <si>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</si>
  <si>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</si>
  <si>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</si>
  <si>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</si>
  <si>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</si>
  <si>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</si>
  <si>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</si>
  <si>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</si>
  <si>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</si>
  <si>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</si>
  <si>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</si>
  <si>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</si>
  <si>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</si>
  <si>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</si>
  <si>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</si>
  <si>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</si>
  <si>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</si>
  <si>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</si>
  <si>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</si>
  <si>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</si>
  <si>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</si>
  <si>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</si>
  <si>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</si>
  <si>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</si>
  <si>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</si>
  <si>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</si>
  <si>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</si>
  <si>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</si>
  <si>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</si>
  <si>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</si>
  <si>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</si>
  <si>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</si>
  <si>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</si>
  <si>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</si>
  <si>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</si>
  <si>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</si>
  <si>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</si>
  <si>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</si>
  <si>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</si>
  <si>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</si>
  <si>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</si>
  <si>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</si>
  <si>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</si>
  <si>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</si>
  <si>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</si>
  <si>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</si>
  <si>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</si>
  <si>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</si>
  <si>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</si>
  <si>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</si>
  <si>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</si>
  <si>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</si>
  <si>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</si>
  <si>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</si>
  <si>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</si>
  <si>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</si>
  <si>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</si>
  <si>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</si>
  <si>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</si>
  <si>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</si>
  <si>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</si>
  <si>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</si>
  <si>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</si>
  <si>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</si>
  <si>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</si>
  <si>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</si>
  <si>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</si>
  <si>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</si>
  <si>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</si>
  <si>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</si>
  <si>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</si>
  <si>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</si>
  <si>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</si>
  <si>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</si>
  <si>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</si>
  <si>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</si>
  <si>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</si>
  <si>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</si>
  <si>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</si>
  <si>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</si>
  <si>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</si>
  <si>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</si>
  <si>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</si>
  <si>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</si>
  <si>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</si>
  <si>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</si>
  <si>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</si>
  <si>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</si>
  <si>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</si>
  <si>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</si>
  <si>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</si>
  <si>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</si>
  <si>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</si>
  <si>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</si>
  <si>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</si>
  <si>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</si>
  <si>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</si>
  <si>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</si>
  <si>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</si>
  <si>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</si>
  <si>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</si>
  <si>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</si>
  <si>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</si>
  <si>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</si>
  <si>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</si>
  <si>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</si>
  <si>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</si>
  <si>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</si>
  <si>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</si>
  <si>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</si>
  <si>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</si>
  <si>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</si>
  <si>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</si>
  <si>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</si>
  <si>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</si>
  <si>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</si>
  <si>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</si>
  <si>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</si>
  <si>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</si>
  <si>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</si>
  <si>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</si>
  <si>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</si>
  <si>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</si>
  <si>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</si>
  <si>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</si>
  <si>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</si>
  <si>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</si>
  <si>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</si>
  <si>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</si>
  <si>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</si>
  <si>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</si>
  <si>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</si>
  <si>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</si>
  <si>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</si>
  <si>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</si>
  <si>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</si>
  <si>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</si>
  <si>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</si>
  <si>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</si>
  <si>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</si>
  <si>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</si>
  <si>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</si>
  <si>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</si>
  <si>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</si>
  <si>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</si>
  <si>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</si>
  <si>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</si>
  <si>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</si>
  <si>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</si>
  <si>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</si>
  <si>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</si>
  <si>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</si>
  <si>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</si>
  <si>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</si>
  <si>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</si>
  <si>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</si>
  <si>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</si>
  <si>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</si>
  <si>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</si>
  <si>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</si>
  <si>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</si>
  <si>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</si>
  <si>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</si>
  <si>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</si>
  <si>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</si>
  <si>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</si>
  <si>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</si>
  <si>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</si>
  <si>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</si>
  <si>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</si>
  <si>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</si>
  <si>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</si>
  <si>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</si>
  <si>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</si>
  <si>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</si>
  <si>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</si>
  <si>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</si>
  <si>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</si>
  <si>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</si>
  <si>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</si>
  <si>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</si>
  <si>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</si>
  <si>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</si>
  <si>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</si>
  <si>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</si>
  <si>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</si>
  <si>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</si>
  <si>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</si>
  <si>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</si>
  <si>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</si>
  <si>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</si>
  <si>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</si>
  <si>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</si>
  <si>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</si>
  <si>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</si>
  <si>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</si>
  <si>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</si>
  <si>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</si>
  <si>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</si>
  <si>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</si>
  <si>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</si>
  <si>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</si>
  <si>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</si>
  <si>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</si>
  <si>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</si>
  <si>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</si>
  <si>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</si>
  <si>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</si>
  <si>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</si>
  <si>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</si>
  <si>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</si>
  <si>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</si>
  <si>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</si>
  <si>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</si>
  <si>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</si>
  <si>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</si>
  <si>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</si>
  <si>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</si>
  <si>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</si>
  <si>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</si>
  <si>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</si>
  <si>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</si>
  <si>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</si>
  <si>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</si>
  <si>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</si>
  <si>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</si>
  <si>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</si>
  <si>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</si>
  <si>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</si>
  <si>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</si>
  <si>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</si>
  <si>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</si>
  <si>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</si>
  <si>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</si>
  <si>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</si>
  <si>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</si>
  <si>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</si>
  <si>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</si>
  <si>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</si>
  <si>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</si>
  <si>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</si>
  <si>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</si>
  <si>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</si>
  <si>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</si>
  <si>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</si>
  <si>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</si>
  <si>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</si>
  <si>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</si>
  <si>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</si>
  <si>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</si>
  <si>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</si>
  <si>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</si>
  <si>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</si>
  <si>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</si>
  <si>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</si>
  <si>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</si>
  <si>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</si>
  <si>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</si>
  <si>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</si>
  <si>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</si>
  <si>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</si>
  <si>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</si>
  <si>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</si>
  <si>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</si>
  <si>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</si>
  <si>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</si>
  <si>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</si>
  <si>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</si>
  <si>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</si>
  <si>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</si>
  <si>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</si>
  <si>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</si>
  <si>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</si>
  <si>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</si>
  <si>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</si>
  <si>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</si>
  <si>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</si>
  <si>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</si>
  <si>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</si>
  <si>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</si>
  <si>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</si>
  <si>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</si>
  <si>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</si>
  <si>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</si>
  <si>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</si>
  <si>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</si>
  <si>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</si>
  <si>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</si>
  <si>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</si>
  <si>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</si>
  <si>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</si>
  <si>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</si>
  <si>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</si>
  <si>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</si>
  <si>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</si>
  <si>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</si>
  <si>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</si>
  <si>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</si>
  <si>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</si>
  <si>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</si>
  <si>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</si>
  <si>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</si>
  <si>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</si>
  <si>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</si>
  <si>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</si>
  <si>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</si>
  <si>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</si>
  <si>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</si>
  <si>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</si>
  <si>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</si>
  <si>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</si>
  <si>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</si>
  <si>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</si>
  <si>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</si>
  <si>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</si>
  <si>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</si>
  <si>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</si>
  <si>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</si>
  <si>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</si>
  <si>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</si>
  <si>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</si>
  <si>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</si>
  <si>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</si>
  <si>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</si>
  <si>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</si>
  <si>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</si>
  <si>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</si>
  <si>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</si>
  <si>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</si>
  <si>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</si>
  <si>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</si>
  <si>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</si>
  <si>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</si>
  <si>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</si>
  <si>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</si>
  <si>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</si>
  <si>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</si>
  <si>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</si>
  <si>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</si>
  <si>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</si>
  <si>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</si>
  <si>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</si>
  <si>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</si>
  <si>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</si>
  <si>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</si>
  <si>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</si>
  <si>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</si>
  <si>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</si>
  <si>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</si>
  <si>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</si>
  <si>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</si>
  <si>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</si>
  <si>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</si>
  <si>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</si>
  <si>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</si>
  <si>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</si>
  <si>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</si>
  <si>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</si>
  <si>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</si>
  <si>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</si>
  <si>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</si>
  <si>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</si>
  <si>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</si>
  <si>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</si>
  <si>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</si>
  <si>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</si>
  <si>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</si>
  <si>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</si>
  <si>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</si>
  <si>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</si>
  <si>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</si>
  <si>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</si>
  <si>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</si>
  <si>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</si>
  <si>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</si>
  <si>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</si>
  <si>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</si>
  <si>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</si>
  <si>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</si>
  <si>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</si>
  <si>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</si>
  <si>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</si>
  <si>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</si>
  <si>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</si>
  <si>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</si>
  <si>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</si>
  <si>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</si>
  <si>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</si>
  <si>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</si>
  <si>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</si>
  <si>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</si>
  <si>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</si>
  <si>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</si>
  <si>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</si>
  <si>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</si>
  <si>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</si>
  <si>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</si>
  <si>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</si>
  <si>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</si>
  <si>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</si>
  <si>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</si>
  <si>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</si>
  <si>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</si>
  <si>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</si>
  <si>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</si>
  <si>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</si>
  <si>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</si>
  <si>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</si>
  <si>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</si>
  <si>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</si>
  <si>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</si>
  <si>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</si>
  <si>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</si>
  <si>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</si>
  <si>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</si>
  <si>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</si>
  <si>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</si>
  <si>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</si>
  <si>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</si>
  <si>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</si>
  <si>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</si>
  <si>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</si>
  <si>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</si>
  <si>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</si>
  <si>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</si>
  <si>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</si>
  <si>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</si>
  <si>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</si>
  <si>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</si>
  <si>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</si>
  <si>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</si>
  <si>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</si>
  <si>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</si>
  <si>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</si>
  <si>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</si>
  <si>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</si>
  <si>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</si>
  <si>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</si>
  <si>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</si>
  <si>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</si>
  <si>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</si>
  <si>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</si>
  <si>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</si>
  <si>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</si>
  <si>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</si>
  <si>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</si>
  <si>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</si>
  <si>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</si>
  <si>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</si>
  <si>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</si>
  <si>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</si>
  <si>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</si>
  <si>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</si>
  <si>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</si>
  <si>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</si>
  <si>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</si>
  <si>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</si>
  <si>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</si>
  <si>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</si>
  <si>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</si>
  <si>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</si>
  <si>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</si>
  <si>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</si>
  <si>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</si>
  <si>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</si>
  <si>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</si>
  <si>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</si>
  <si>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</si>
  <si>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</si>
  <si>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</si>
  <si>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</si>
  <si>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</si>
  <si>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</si>
  <si>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</si>
  <si>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</si>
  <si>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</si>
  <si>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</si>
  <si>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</si>
  <si>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</si>
  <si>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</si>
  <si>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</si>
  <si>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</si>
  <si>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</si>
  <si>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</si>
  <si>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</si>
  <si>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</si>
  <si>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</si>
  <si>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</si>
  <si>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</si>
  <si>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</si>
  <si>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</si>
  <si>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</si>
  <si>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</si>
  <si>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</si>
  <si>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</si>
  <si>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</si>
  <si>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</si>
  <si>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</si>
  <si>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</si>
  <si>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</si>
  <si>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</si>
  <si>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</si>
  <si>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</si>
  <si>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</si>
  <si>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</si>
  <si>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</si>
  <si>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</si>
  <si>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</si>
  <si>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</si>
  <si>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</si>
  <si>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</si>
  <si>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</si>
  <si>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</si>
  <si>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</si>
  <si>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</si>
  <si>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</si>
  <si>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</si>
  <si>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</si>
  <si>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</si>
  <si>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</si>
  <si>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</si>
  <si>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</si>
  <si>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</si>
  <si>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</si>
  <si>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</si>
  <si>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</si>
  <si>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</si>
  <si>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</si>
  <si>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</si>
  <si>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</si>
  <si>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</si>
  <si>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</si>
  <si>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</si>
  <si>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</si>
  <si>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</si>
  <si>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</si>
  <si>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</si>
  <si>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</si>
  <si>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</si>
  <si>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</si>
  <si>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</si>
  <si>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</si>
  <si>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</si>
  <si>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</si>
  <si>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</si>
  <si>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</si>
  <si>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</si>
  <si>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</si>
  <si>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</si>
  <si>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</si>
  <si>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</si>
  <si>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</si>
  <si>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</si>
  <si>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</si>
  <si>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</si>
  <si>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</si>
  <si>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</si>
  <si>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</si>
  <si>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</si>
  <si>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</si>
  <si>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</si>
  <si>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</si>
  <si>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</si>
  <si>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</si>
  <si>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</si>
  <si>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</si>
  <si>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</si>
  <si>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</si>
  <si>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</si>
  <si>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</si>
  <si>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</si>
  <si>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</si>
  <si>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</si>
  <si>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</si>
  <si>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</si>
  <si>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</si>
  <si>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</si>
  <si>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</si>
  <si>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</si>
  <si>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</si>
  <si>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</si>
  <si>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</si>
  <si>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</si>
  <si>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</si>
  <si>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</si>
  <si>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</si>
  <si>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</si>
  <si>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</si>
  <si>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</si>
  <si>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</si>
  <si>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</si>
  <si>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</si>
  <si>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</si>
  <si>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</si>
  <si>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</si>
  <si>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</si>
  <si>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</si>
  <si>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</si>
  <si>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</si>
  <si>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</si>
  <si>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</si>
  <si>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</si>
  <si>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</si>
  <si>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</si>
  <si>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</si>
  <si>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</si>
  <si>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</si>
  <si>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</si>
  <si>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</si>
  <si>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</si>
  <si>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</si>
  <si>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</si>
  <si>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</si>
  <si>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</si>
  <si>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</si>
  <si>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</si>
  <si>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</si>
  <si>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</si>
  <si>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</si>
  <si>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</si>
  <si>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</si>
  <si>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</si>
  <si>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</si>
  <si>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</si>
  <si>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</si>
  <si>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</si>
  <si>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</si>
  <si>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</si>
  <si>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</si>
  <si>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</si>
  <si>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</si>
  <si>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</si>
  <si>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</si>
  <si>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</si>
  <si>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</si>
  <si>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</si>
  <si>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</si>
  <si>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</si>
  <si>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</si>
  <si>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</si>
  <si>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</si>
  <si>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</si>
  <si>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</si>
  <si>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</si>
  <si>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</si>
  <si>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</si>
  <si>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</si>
  <si>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</si>
  <si>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</si>
  <si>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</si>
  <si>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</si>
  <si>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</si>
  <si>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</si>
  <si>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</si>
  <si>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</si>
  <si>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</si>
  <si>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</si>
  <si>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</si>
  <si>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</si>
  <si>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</si>
  <si>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</si>
  <si>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</si>
  <si>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</si>
  <si>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</si>
  <si>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</si>
  <si>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</si>
  <si>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</si>
  <si>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</si>
  <si>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</si>
  <si>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</si>
  <si>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</si>
  <si>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</si>
  <si>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</si>
  <si>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</si>
  <si>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</si>
  <si>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</si>
  <si>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</si>
  <si>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</si>
  <si>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</si>
  <si>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</si>
  <si>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</si>
  <si>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</si>
  <si>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</si>
  <si>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</si>
  <si>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</si>
  <si>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</si>
  <si>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</si>
  <si>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</si>
  <si>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</si>
  <si>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</si>
  <si>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</si>
  <si>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</si>
  <si>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</si>
  <si>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</si>
  <si>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</si>
  <si>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</si>
  <si>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</si>
  <si>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</si>
  <si>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</si>
  <si>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</si>
  <si>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</si>
  <si>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</si>
  <si>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</si>
  <si>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</si>
  <si>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</si>
  <si>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</si>
  <si>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</si>
  <si>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</si>
  <si>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</si>
  <si>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</si>
  <si>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</si>
  <si>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</si>
  <si>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</si>
  <si>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</si>
  <si>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</si>
  <si>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</si>
  <si>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</si>
  <si>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</si>
  <si>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</si>
  <si>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</si>
  <si>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</si>
  <si>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</si>
  <si>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</si>
  <si>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</si>
  <si>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</si>
  <si>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</si>
  <si>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</si>
  <si>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</si>
  <si>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</si>
  <si>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</si>
  <si>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</si>
  <si>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</si>
  <si>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</si>
  <si>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</si>
  <si>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</si>
  <si>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</si>
  <si>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</si>
  <si>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</si>
  <si>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</si>
  <si>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</si>
  <si>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</si>
  <si>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</si>
  <si>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</si>
  <si>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</si>
  <si>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</si>
  <si>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</si>
  <si>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</si>
  <si>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</si>
  <si>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</si>
  <si>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</si>
  <si>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</si>
  <si>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</si>
  <si>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</si>
  <si>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</si>
  <si>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</si>
  <si>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</si>
  <si>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</si>
  <si>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</si>
  <si>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</si>
  <si>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</si>
  <si>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</si>
  <si>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</si>
  <si>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</si>
  <si>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</si>
  <si>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</si>
  <si>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</si>
  <si>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</si>
  <si>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</si>
  <si>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</si>
  <si>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</si>
  <si>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</si>
  <si>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</si>
  <si>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</si>
  <si>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</si>
  <si>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</si>
  <si>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</si>
  <si>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</si>
  <si>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</si>
  <si>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</si>
  <si>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</si>
  <si>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</si>
  <si>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</si>
  <si>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</si>
  <si>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</si>
  <si>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</si>
  <si>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</si>
  <si>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</si>
  <si>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</si>
  <si>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</si>
  <si>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</si>
  <si>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</si>
  <si>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</si>
  <si>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</si>
  <si>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</si>
  <si>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</si>
  <si>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</si>
  <si>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</si>
  <si>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</si>
  <si>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</si>
  <si>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</si>
  <si>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</si>
  <si>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</si>
  <si>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</si>
  <si>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</si>
  <si>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</si>
  <si>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</si>
  <si>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</si>
  <si>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</si>
  <si>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</si>
  <si>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</si>
  <si>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</si>
  <si>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</si>
  <si>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</si>
  <si>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</si>
  <si>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</si>
  <si>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</si>
  <si>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</si>
  <si>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</si>
  <si>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</si>
  <si>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</si>
  <si>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</si>
  <si>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</si>
  <si>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</si>
  <si>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</si>
  <si>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</si>
  <si>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</si>
  <si>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</si>
  <si>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</si>
  <si>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</si>
  <si>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</si>
  <si>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</si>
  <si>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</si>
  <si>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</si>
  <si>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</si>
  <si>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</si>
  <si>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</si>
  <si>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</si>
  <si>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</si>
  <si>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</si>
  <si>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</si>
  <si>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</si>
  <si>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</si>
  <si>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</si>
  <si>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</si>
  <si>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</si>
  <si>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</si>
  <si>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</si>
  <si>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</si>
  <si>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</si>
  <si>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</si>
  <si>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</si>
  <si>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</si>
  <si>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</si>
  <si>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</si>
  <si>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</si>
  <si>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</si>
  <si>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</si>
  <si>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</si>
  <si>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</si>
  <si>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</si>
  <si>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</si>
  <si>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</si>
  <si>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</si>
  <si>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</si>
  <si>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</si>
  <si>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</si>
  <si>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</si>
  <si>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</si>
  <si>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</si>
  <si>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</si>
  <si>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</si>
  <si>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</si>
  <si>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</si>
  <si>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</si>
  <si>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</si>
  <si>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</si>
  <si>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</si>
  <si>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</si>
  <si>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</si>
  <si>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</si>
  <si>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</si>
  <si>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</si>
  <si>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</si>
  <si>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</si>
  <si>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</si>
  <si>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</si>
  <si>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</si>
  <si>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</si>
  <si>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</si>
  <si>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</si>
  <si>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</si>
  <si>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</si>
  <si>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</si>
  <si>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</si>
  <si>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</si>
  <si>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</si>
  <si>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</si>
  <si>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</si>
  <si>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</si>
  <si>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</si>
  <si>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</si>
  <si>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</si>
  <si>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</si>
  <si>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</si>
  <si>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</si>
  <si>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</si>
  <si>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</si>
  <si>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</si>
  <si>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</si>
  <si>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</si>
  <si>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</si>
  <si>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</si>
  <si>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</si>
  <si>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</si>
  <si>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</si>
  <si>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</si>
  <si>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</si>
  <si>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</si>
  <si>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</si>
  <si>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</si>
  <si>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</si>
  <si>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</si>
  <si>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</si>
  <si>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</si>
  <si>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</si>
  <si>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</si>
  <si>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</si>
  <si>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</si>
  <si>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</si>
  <si>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</si>
  <si>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</si>
  <si>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</si>
  <si>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</si>
  <si>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</si>
  <si>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</si>
  <si>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</si>
  <si>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</si>
  <si>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</si>
  <si>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</si>
  <si>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</si>
  <si>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</si>
  <si>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</si>
  <si>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</si>
  <si>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</si>
  <si>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</si>
  <si>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</si>
  <si>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</si>
  <si>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</si>
  <si>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</si>
  <si>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</si>
  <si>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</si>
  <si>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</si>
  <si>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</si>
  <si>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</si>
  <si>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</si>
  <si>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</si>
  <si>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</si>
  <si>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</si>
  <si>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</si>
  <si>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</si>
  <si>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</si>
  <si>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</si>
  <si>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</si>
  <si>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</si>
  <si>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</si>
  <si>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</si>
  <si>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</si>
  <si>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</si>
  <si>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</si>
  <si>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</si>
  <si>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</si>
  <si>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</si>
  <si>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</si>
  <si>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</si>
  <si>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</si>
  <si>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</si>
  <si>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</si>
  <si>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</si>
  <si>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</si>
  <si>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</si>
  <si>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</si>
  <si>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</si>
  <si>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</si>
  <si>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</si>
  <si>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</si>
  <si>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</si>
  <si>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</si>
  <si>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</si>
  <si>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</si>
  <si>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</si>
  <si>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</si>
  <si>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</si>
  <si>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</si>
  <si>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</si>
  <si>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</si>
  <si>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</si>
  <si>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</si>
  <si>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</si>
  <si>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</si>
  <si>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</si>
  <si>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</si>
  <si>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</si>
  <si>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</si>
  <si>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</si>
  <si>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</si>
  <si>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</si>
  <si>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</si>
  <si>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</si>
  <si>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</si>
  <si>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</si>
  <si>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</si>
  <si>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</si>
  <si>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</si>
  <si>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</si>
  <si>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</si>
  <si>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</si>
  <si>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</si>
  <si>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</si>
  <si>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</si>
  <si>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</si>
  <si>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</si>
  <si>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</si>
  <si>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</si>
  <si>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</si>
  <si>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</si>
  <si>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</si>
  <si>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</si>
  <si>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</si>
  <si>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</si>
  <si>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</si>
  <si>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</si>
  <si>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</si>
  <si>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</si>
  <si>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</si>
  <si>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</si>
  <si>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</si>
  <si>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</si>
  <si>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</si>
  <si>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</si>
  <si>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</si>
  <si>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</si>
  <si>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</si>
  <si>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</si>
  <si>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</si>
  <si>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</si>
  <si>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</si>
  <si>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</si>
  <si>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</si>
  <si>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</si>
  <si>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</si>
  <si>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</si>
  <si>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</si>
  <si>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</si>
  <si>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</si>
  <si>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</si>
  <si>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</si>
  <si>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</si>
  <si>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</si>
  <si>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</si>
  <si>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</si>
  <si>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</si>
  <si>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</si>
  <si>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</si>
  <si>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</si>
  <si>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</si>
  <si>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</si>
  <si>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</si>
  <si>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</si>
  <si>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</si>
  <si>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</si>
  <si>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</si>
  <si>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</si>
  <si>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</si>
  <si>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</si>
  <si>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</si>
  <si>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</si>
  <si>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</si>
  <si>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</si>
  <si>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</si>
  <si>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</si>
  <si>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</si>
  <si>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</si>
  <si>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</si>
  <si>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</si>
  <si>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</si>
  <si>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</si>
  <si>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</si>
  <si>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</si>
  <si>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</si>
  <si>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</si>
  <si>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</si>
  <si>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</si>
  <si>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</si>
  <si>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</si>
  <si>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</si>
  <si>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</si>
  <si>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</si>
  <si>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</si>
  <si>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</si>
  <si>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</si>
  <si>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</si>
  <si>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</si>
  <si>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</si>
  <si>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</si>
  <si>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</si>
  <si>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</si>
  <si>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</si>
  <si>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</si>
  <si>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</si>
  <si>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</si>
  <si>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</si>
  <si>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</si>
  <si>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</si>
  <si>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</si>
  <si>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</si>
  <si>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</si>
  <si>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</si>
  <si>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</si>
  <si>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</si>
  <si>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</si>
  <si>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</si>
  <si>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</si>
  <si>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</si>
  <si>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</si>
  <si>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</si>
  <si>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</si>
  <si>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</si>
  <si>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</si>
  <si>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</si>
  <si>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</si>
  <si>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</si>
  <si>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</si>
  <si>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</si>
  <si>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</si>
  <si>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</si>
  <si>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</si>
  <si>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</si>
  <si>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</si>
  <si>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</si>
  <si>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</si>
  <si>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</si>
  <si>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</si>
  <si>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</si>
  <si>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</si>
  <si>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</si>
  <si>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</si>
  <si>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</si>
  <si>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</si>
  <si>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</si>
  <si>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</si>
  <si>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</si>
  <si>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</si>
  <si>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</si>
  <si>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</si>
  <si>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</si>
  <si>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</si>
  <si>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</si>
  <si>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</si>
  <si>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</si>
  <si>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</si>
  <si>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</si>
  <si>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</si>
  <si>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</si>
  <si>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</si>
  <si>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</si>
  <si>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</si>
  <si>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</si>
  <si>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</si>
  <si>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</si>
  <si>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</si>
  <si>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</si>
  <si>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</si>
  <si>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</si>
  <si>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</si>
  <si>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</si>
  <si>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</si>
  <si>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</si>
  <si>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</si>
  <si>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</si>
  <si>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</si>
  <si>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</si>
  <si>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</si>
  <si>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</si>
  <si>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</si>
  <si>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</si>
  <si>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</si>
  <si>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</si>
  <si>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</si>
  <si>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</si>
  <si>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</si>
  <si>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</si>
  <si>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</si>
  <si>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</si>
  <si>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</si>
  <si>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</si>
  <si>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</si>
  <si>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</si>
  <si>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</si>
  <si>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</si>
  <si>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</si>
  <si>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</si>
  <si>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</si>
  <si>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</si>
  <si>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</si>
  <si>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</si>
  <si>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</si>
  <si>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</si>
  <si>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</si>
  <si>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</si>
  <si>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</si>
  <si>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</si>
  <si>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</si>
  <si>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</si>
  <si>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</si>
  <si>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</si>
  <si>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</si>
  <si>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</si>
  <si>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</si>
  <si>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</si>
  <si>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</si>
  <si>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</si>
  <si>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</si>
  <si>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</si>
  <si>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</si>
  <si>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</si>
  <si>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</si>
  <si>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</si>
  <si>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</si>
  <si>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</si>
  <si>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</si>
  <si>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</si>
  <si>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</si>
  <si>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</si>
  <si>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</si>
  <si>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</si>
  <si>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</si>
  <si>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</si>
  <si>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</si>
  <si>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</si>
  <si>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</si>
  <si>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</si>
  <si>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</si>
  <si>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</si>
  <si>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</si>
  <si>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</si>
  <si>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</si>
  <si>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</si>
  <si>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</si>
  <si>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</si>
  <si>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</si>
  <si>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</si>
  <si>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</si>
  <si>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</si>
  <si>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</si>
  <si>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</si>
  <si>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</si>
  <si>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</si>
  <si>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</si>
  <si>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</si>
  <si>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</si>
  <si>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</si>
  <si>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</si>
  <si>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</si>
  <si>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</si>
  <si>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</si>
  <si>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</si>
  <si>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</si>
  <si>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</si>
  <si>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</si>
  <si>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</si>
  <si>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</si>
  <si>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</si>
  <si>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</si>
  <si>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</si>
  <si>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</si>
  <si>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</si>
  <si>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</si>
  <si>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</si>
  <si>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</si>
  <si>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</si>
  <si>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</si>
  <si>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</si>
  <si>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</si>
  <si>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</si>
  <si>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</si>
  <si>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</si>
  <si>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</si>
  <si>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</si>
  <si>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</si>
  <si>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</si>
  <si>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</si>
  <si>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</si>
  <si>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</si>
  <si>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</si>
  <si>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</si>
  <si>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</si>
  <si>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</si>
  <si>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</si>
  <si>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</si>
  <si>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</si>
  <si>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</si>
  <si>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</si>
  <si>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</si>
  <si>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</si>
  <si>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</si>
  <si>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</si>
  <si>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</si>
  <si>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</si>
  <si>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</si>
  <si>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</si>
  <si>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</si>
  <si>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</si>
  <si>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</si>
  <si>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</si>
  <si>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</si>
  <si>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</si>
  <si>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</si>
  <si>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</si>
  <si>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</si>
  <si>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</si>
  <si>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</si>
  <si>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</si>
  <si>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</si>
  <si>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</si>
  <si>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</si>
  <si>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</si>
  <si>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</si>
  <si>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</si>
  <si>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</si>
  <si>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</si>
  <si>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</si>
  <si>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</si>
  <si>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</si>
  <si>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</si>
  <si>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</si>
  <si>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</si>
  <si>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</si>
  <si>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</si>
  <si>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</si>
  <si>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</si>
  <si>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</si>
  <si>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</si>
  <si>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</si>
  <si>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</si>
  <si>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</si>
  <si>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</si>
  <si>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</si>
  <si>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</si>
  <si>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</si>
  <si>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</si>
  <si>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</si>
  <si>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</si>
  <si>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</si>
  <si>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</si>
  <si>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</si>
  <si>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</si>
  <si>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</si>
  <si>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</si>
  <si>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</si>
  <si>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</si>
  <si>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</si>
  <si>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</si>
  <si>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</si>
  <si>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</si>
  <si>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</si>
  <si>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</si>
  <si>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</si>
  <si>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</si>
  <si>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</si>
  <si>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</si>
  <si>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</si>
  <si>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</si>
  <si>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</si>
  <si>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</si>
  <si>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</si>
  <si>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</si>
  <si>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</si>
  <si>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</si>
  <si>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</si>
  <si>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</si>
  <si>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</si>
  <si>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</si>
  <si>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</si>
  <si>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</si>
  <si>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</si>
  <si>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</si>
  <si>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</si>
  <si>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</si>
  <si>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</si>
  <si>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</si>
  <si>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</si>
  <si>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</si>
  <si>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</si>
  <si>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</si>
  <si>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</si>
  <si>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</si>
  <si>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</si>
  <si>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</si>
  <si>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</si>
  <si>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</si>
  <si>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</si>
  <si>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</si>
  <si>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</si>
  <si>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</si>
  <si>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</si>
  <si>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</si>
  <si>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</si>
  <si>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</si>
  <si>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</si>
  <si>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</si>
  <si>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</si>
  <si>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</si>
  <si>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</si>
  <si>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</si>
  <si>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</si>
  <si>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</si>
  <si>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</si>
  <si>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</si>
  <si>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</si>
  <si>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</si>
  <si>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</si>
  <si>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</si>
  <si>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</si>
  <si>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</si>
  <si>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</si>
  <si>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</si>
  <si>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</si>
  <si>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</si>
  <si>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</si>
  <si>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</si>
  <si>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</si>
  <si>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</si>
  <si>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</si>
  <si>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</si>
  <si>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</si>
  <si>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</si>
  <si>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</si>
  <si>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</si>
  <si>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</si>
  <si>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</si>
  <si>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</si>
  <si>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</si>
  <si>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</si>
  <si>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</si>
  <si>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</si>
  <si>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</si>
  <si>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</si>
  <si>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</si>
  <si>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</si>
  <si>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</si>
  <si>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</si>
  <si>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</si>
  <si>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</si>
  <si>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</si>
  <si>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</si>
  <si>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</si>
  <si>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</si>
  <si>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</si>
  <si>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</si>
  <si>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</si>
  <si>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</si>
  <si>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</si>
  <si>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</si>
  <si>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</si>
  <si>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</si>
  <si>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</si>
  <si>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</si>
  <si>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</si>
  <si>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</si>
  <si>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</si>
  <si>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</si>
  <si>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</si>
  <si>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</si>
  <si>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</si>
  <si>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</si>
  <si>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</si>
  <si>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</si>
  <si>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</si>
  <si>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</si>
  <si>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</si>
  <si>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</si>
  <si>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</si>
  <si>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</si>
  <si>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</si>
  <si>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</si>
  <si>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</si>
  <si>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</si>
  <si>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</si>
  <si>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</si>
  <si>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</si>
  <si>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</si>
  <si>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</si>
  <si>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</si>
  <si>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</si>
  <si>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</si>
  <si>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</si>
  <si>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</si>
  <si>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</si>
  <si>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</si>
  <si>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</si>
  <si>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</si>
  <si>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</si>
  <si>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</si>
  <si>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</si>
  <si>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</si>
  <si>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</si>
  <si>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</si>
  <si>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</si>
  <si>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</si>
  <si>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</si>
  <si>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</si>
  <si>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</si>
  <si>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</si>
  <si>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</si>
  <si>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</si>
  <si>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</si>
  <si>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</si>
  <si>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</si>
  <si>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</si>
  <si>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</si>
  <si>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</si>
  <si>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</si>
  <si>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</si>
  <si>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</si>
  <si>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</si>
  <si>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</si>
  <si>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</si>
  <si>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</si>
  <si>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</si>
  <si>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</si>
  <si>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</si>
  <si>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</si>
  <si>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</si>
  <si>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</si>
  <si>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</si>
  <si>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</si>
  <si>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</si>
  <si>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</si>
  <si>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</si>
  <si>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</si>
  <si>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</si>
  <si>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</si>
  <si>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</si>
  <si>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</si>
  <si>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</si>
  <si>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</si>
  <si>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</si>
  <si>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</si>
  <si>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</si>
  <si>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</si>
  <si>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</si>
  <si>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</si>
  <si>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</si>
  <si>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</si>
  <si>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</si>
  <si>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</si>
  <si>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</si>
  <si>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</si>
  <si>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</si>
  <si>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</si>
  <si>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</si>
  <si>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</si>
  <si>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</si>
  <si>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</si>
  <si>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</si>
  <si>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</si>
  <si>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</si>
  <si>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</si>
  <si>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</si>
  <si>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</si>
  <si>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</si>
  <si>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</si>
  <si>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</si>
  <si>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</si>
  <si>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</si>
  <si>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</si>
  <si>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</si>
  <si>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</si>
  <si>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</si>
  <si>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</si>
  <si>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</si>
  <si>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</si>
  <si>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</si>
  <si>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</si>
  <si>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</si>
  <si>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</si>
  <si>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</si>
  <si>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</si>
  <si>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</si>
  <si>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</si>
  <si>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</si>
  <si>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</si>
  <si>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</si>
  <si>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</si>
  <si>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</si>
  <si>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</si>
  <si>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</si>
  <si>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</si>
  <si>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</si>
  <si>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</si>
  <si>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</si>
  <si>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</si>
  <si>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</si>
  <si>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</si>
  <si>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</si>
  <si>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</si>
  <si>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</si>
  <si>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</si>
  <si>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</si>
  <si>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</si>
  <si>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</si>
  <si>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</si>
  <si>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</si>
  <si>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</si>
  <si>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</si>
  <si>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</si>
  <si>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</si>
  <si>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</si>
  <si>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</si>
  <si>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</si>
  <si>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</si>
  <si>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</si>
  <si>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</si>
  <si>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</si>
  <si>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</si>
  <si>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</si>
  <si>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</si>
  <si>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</si>
  <si>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</si>
  <si>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</si>
  <si>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</si>
  <si>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</si>
  <si>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</si>
  <si>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</si>
  <si>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</si>
  <si>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</si>
  <si>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</si>
  <si>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</si>
  <si>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</si>
  <si>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</si>
  <si>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</si>
  <si>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</si>
  <si>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</si>
  <si>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</si>
  <si>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</si>
  <si>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</si>
  <si>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</si>
  <si>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</si>
  <si>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</si>
  <si>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</si>
  <si>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</si>
  <si>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</si>
  <si>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</si>
  <si>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</si>
  <si>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</si>
  <si>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</si>
  <si>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</si>
  <si>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</si>
  <si>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</si>
  <si>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</si>
  <si>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</si>
  <si>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</si>
  <si>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</si>
  <si>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</si>
  <si>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</si>
  <si>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</si>
  <si>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</si>
  <si>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</si>
  <si>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</si>
  <si>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</si>
  <si>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</si>
  <si>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</si>
  <si>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</si>
  <si>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</si>
  <si>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</si>
  <si>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</si>
  <si>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</si>
  <si>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</si>
  <si>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</si>
  <si>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</si>
  <si>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</si>
  <si>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</si>
  <si>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</si>
  <si>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</si>
  <si>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</si>
  <si>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</si>
  <si>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</si>
  <si>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</si>
  <si>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</si>
  <si>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</si>
  <si>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</si>
  <si>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</si>
  <si>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</si>
  <si>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</si>
  <si>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</si>
  <si>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</si>
  <si>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</si>
  <si>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</si>
  <si>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</si>
  <si>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</si>
  <si>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</si>
  <si>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</si>
  <si>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</si>
  <si>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</si>
  <si>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</si>
  <si>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</si>
  <si>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</si>
  <si>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</si>
  <si>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</si>
  <si>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</si>
  <si>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</si>
  <si>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</si>
  <si>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</si>
  <si>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</si>
  <si>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</si>
  <si>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</si>
  <si>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</si>
  <si>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</si>
  <si>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</si>
  <si>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</si>
  <si>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</si>
  <si>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</si>
  <si>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</si>
  <si>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</si>
  <si>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</si>
  <si>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</si>
  <si>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</si>
  <si>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</si>
  <si>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</si>
  <si>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</si>
  <si>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</si>
  <si>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</si>
  <si>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</si>
  <si>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</si>
  <si>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</si>
  <si>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</si>
  <si>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</si>
  <si>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</si>
  <si>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</si>
  <si>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</si>
  <si>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</si>
  <si>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</si>
  <si>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</si>
  <si>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</si>
  <si>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</si>
  <si>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</si>
  <si>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</si>
  <si>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</si>
  <si>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</si>
  <si>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</si>
  <si>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</si>
  <si>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</si>
  <si>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</si>
  <si>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</si>
  <si>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</si>
  <si>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</si>
  <si>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</si>
  <si>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</si>
  <si>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</si>
  <si>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</si>
  <si>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</si>
  <si>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</si>
  <si>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</si>
  <si>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</si>
  <si>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</si>
  <si>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</si>
  <si>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</si>
  <si>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</si>
  <si>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</si>
  <si>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</si>
  <si>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</si>
  <si>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</si>
  <si>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</si>
  <si>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</si>
  <si>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</si>
  <si>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</si>
  <si>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</si>
  <si>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</si>
  <si>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</si>
  <si>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</si>
  <si>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</si>
  <si>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</si>
  <si>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</si>
  <si>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</si>
  <si>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</si>
  <si>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</si>
  <si>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</si>
  <si>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</si>
  <si>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</si>
  <si>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</si>
  <si>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</si>
  <si>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</si>
  <si>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</si>
  <si>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</si>
  <si>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</si>
  <si>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</si>
  <si>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</si>
  <si>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</si>
  <si>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</si>
  <si>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</si>
  <si>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</si>
  <si>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</si>
  <si>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</si>
  <si>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</si>
  <si>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</si>
  <si>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</si>
  <si>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</si>
  <si>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</si>
  <si>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</si>
  <si>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</si>
  <si>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</si>
  <si>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</si>
  <si>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</si>
  <si>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</si>
  <si>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</si>
  <si>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</si>
  <si>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</si>
  <si>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</si>
  <si>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</si>
  <si>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</si>
  <si>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</si>
  <si>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</si>
  <si>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</si>
  <si>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</si>
  <si>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</si>
  <si>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</si>
  <si>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</si>
  <si>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</si>
  <si>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</si>
  <si>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</si>
  <si>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</si>
  <si>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</si>
  <si>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</si>
  <si>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</si>
  <si>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</si>
  <si>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</si>
  <si>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</si>
  <si>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</si>
  <si>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</si>
  <si>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</si>
  <si>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</si>
  <si>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</si>
  <si>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</si>
  <si>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</si>
  <si>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</si>
  <si>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</si>
  <si>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</si>
  <si>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</si>
  <si>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</si>
  <si>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</si>
  <si>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</si>
  <si>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</si>
  <si>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</si>
  <si>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</si>
  <si>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</si>
  <si>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</si>
  <si>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</si>
  <si>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</si>
  <si>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</si>
  <si>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</si>
  <si>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</si>
  <si>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</si>
  <si>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</si>
  <si>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</si>
  <si>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</si>
  <si>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</si>
  <si>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</si>
  <si>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</si>
  <si>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</si>
  <si>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</si>
  <si>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</si>
  <si>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</si>
  <si>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</si>
  <si>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</si>
  <si>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</si>
  <si>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</si>
  <si>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</si>
  <si>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</si>
  <si>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</si>
  <si>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</si>
  <si>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</si>
  <si>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</si>
  <si>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</si>
  <si>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</si>
  <si>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</si>
  <si>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</si>
  <si>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</si>
  <si>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</si>
  <si>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</si>
  <si>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</si>
  <si>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</si>
  <si>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</si>
  <si>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</si>
  <si>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</si>
  <si>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</si>
  <si>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</si>
  <si>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</si>
  <si>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</si>
  <si>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</si>
  <si>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</si>
  <si>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</si>
  <si>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</si>
  <si>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</si>
  <si>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</si>
  <si>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</si>
  <si>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</si>
  <si>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</si>
  <si>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</si>
  <si>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</si>
  <si>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</si>
  <si>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</si>
  <si>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</si>
  <si>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</si>
  <si>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</si>
  <si>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</si>
  <si>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</si>
  <si>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</si>
  <si>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</si>
  <si>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</si>
  <si>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</si>
  <si>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</si>
  <si>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</si>
  <si>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</si>
  <si>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</si>
  <si>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</si>
  <si>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</si>
  <si>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</si>
  <si>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</si>
  <si>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</si>
  <si>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</si>
  <si>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</si>
  <si>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</si>
  <si>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</si>
  <si>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</si>
  <si>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</si>
  <si>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</si>
  <si>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</si>
  <si>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</si>
  <si>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</si>
  <si>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</si>
  <si>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</si>
  <si>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</si>
  <si>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</si>
  <si>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</si>
  <si>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</si>
  <si>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</si>
  <si>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</si>
  <si>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</si>
  <si>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</si>
  <si>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</si>
  <si>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</si>
  <si>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</si>
  <si>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</si>
  <si>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</si>
  <si>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</si>
  <si>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</si>
  <si>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</si>
  <si>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</si>
  <si>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</si>
  <si>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</si>
  <si>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</si>
  <si>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</si>
  <si>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</si>
  <si>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</si>
  <si>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</si>
  <si>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</si>
  <si>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</si>
  <si>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</si>
  <si>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</si>
  <si>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</si>
  <si>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</si>
  <si>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</si>
  <si>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</si>
  <si>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</si>
  <si>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</si>
  <si>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</si>
  <si>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</si>
  <si>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</si>
  <si>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</si>
  <si>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</si>
  <si>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</si>
  <si>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</si>
  <si>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</si>
  <si>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</si>
  <si>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</si>
  <si>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</si>
  <si>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</si>
  <si>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</si>
  <si>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</si>
  <si>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</si>
  <si>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</si>
  <si>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</si>
  <si>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</si>
  <si>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</si>
  <si>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</si>
  <si>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</si>
  <si>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</si>
  <si>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</si>
  <si>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</si>
  <si>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</si>
  <si>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</si>
  <si>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</si>
  <si>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</si>
  <si>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</si>
  <si>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</si>
  <si>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</si>
  <si>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</si>
  <si>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</si>
  <si>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</si>
  <si>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</si>
  <si>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</si>
  <si>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</si>
  <si>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</si>
  <si>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</si>
  <si>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</si>
  <si>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</si>
  <si>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</si>
  <si>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</si>
  <si>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</si>
  <si>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</si>
  <si>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</si>
  <si>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</si>
  <si>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</si>
  <si>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</si>
  <si>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</si>
  <si>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</si>
  <si>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</si>
  <si>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</si>
  <si>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</si>
  <si>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</si>
  <si>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</si>
  <si>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</si>
  <si>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</si>
  <si>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</si>
  <si>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</si>
  <si>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</si>
  <si>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</si>
  <si>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</si>
  <si>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</si>
  <si>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</si>
  <si>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</si>
  <si>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</si>
  <si>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</si>
  <si>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</si>
  <si>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</si>
  <si>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</si>
  <si>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</si>
  <si>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</si>
  <si>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</si>
  <si>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</si>
  <si>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</si>
  <si>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</si>
  <si>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</si>
  <si>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</si>
  <si>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</si>
  <si>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</si>
  <si>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</si>
  <si>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</si>
  <si>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</si>
  <si>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</si>
  <si>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</si>
  <si>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</si>
  <si>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</si>
  <si>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</si>
  <si>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</si>
  <si>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</si>
  <si>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</si>
  <si>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</si>
  <si>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</si>
  <si>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</si>
  <si>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</si>
  <si>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</si>
  <si>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</si>
  <si>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</si>
  <si>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</si>
  <si>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</si>
  <si>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</si>
  <si>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</si>
  <si>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</si>
  <si>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</si>
  <si>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</si>
  <si>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</si>
  <si>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</si>
  <si>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</si>
  <si>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</si>
  <si>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</si>
  <si>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</si>
  <si>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</si>
  <si>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</si>
  <si>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</si>
  <si>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</si>
  <si>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</si>
  <si>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</si>
  <si>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</si>
  <si>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</si>
  <si>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</si>
  <si>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</si>
  <si>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</si>
  <si>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</si>
  <si>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</si>
  <si>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</si>
  <si>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</si>
  <si>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</si>
  <si>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</si>
  <si>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</si>
  <si>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</si>
  <si>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</si>
  <si>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</si>
  <si>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</si>
  <si>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</si>
  <si>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</si>
  <si>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</si>
  <si>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</si>
  <si>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</si>
  <si>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</si>
  <si>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</si>
  <si>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</si>
  <si>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</si>
  <si>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</si>
  <si>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</si>
  <si>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</si>
  <si>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</si>
  <si>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</si>
  <si>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</si>
  <si>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</si>
  <si>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</si>
  <si>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</si>
  <si>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</si>
  <si>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</si>
  <si>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</si>
  <si>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</si>
  <si>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</si>
  <si>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</si>
  <si>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</si>
  <si>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</si>
  <si>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</si>
  <si>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</si>
  <si>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</si>
  <si>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</si>
  <si>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</si>
  <si>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</si>
  <si>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</si>
  <si>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</si>
  <si>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</si>
  <si>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</si>
  <si>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</si>
  <si>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</si>
  <si>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</si>
  <si>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</si>
  <si>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</si>
  <si>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</si>
  <si>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</si>
  <si>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</si>
  <si>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</si>
  <si>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</si>
  <si>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</si>
  <si>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</si>
  <si>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</si>
  <si>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</si>
  <si>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</si>
  <si>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</si>
  <si>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</si>
  <si>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</si>
  <si>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</si>
  <si>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</si>
  <si>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</si>
  <si>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</si>
  <si>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</si>
  <si>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</si>
  <si>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</si>
  <si>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</si>
  <si>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</si>
  <si>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</si>
  <si>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</si>
  <si>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</si>
  <si>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</si>
  <si>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</si>
  <si>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</si>
  <si>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</si>
  <si>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</si>
  <si>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</si>
  <si>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</si>
  <si>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</si>
  <si>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</si>
  <si>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</si>
  <si>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</si>
  <si>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</si>
  <si>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</si>
  <si>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</si>
  <si>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</si>
  <si>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</si>
  <si>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</si>
  <si>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</si>
  <si>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</si>
  <si>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</si>
  <si>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</si>
  <si>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</si>
  <si>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</si>
  <si>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</si>
  <si>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</si>
  <si>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</si>
  <si>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</si>
  <si>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</si>
  <si>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</si>
  <si>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</si>
  <si>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</si>
  <si>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</si>
  <si>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</si>
  <si>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</si>
  <si>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</si>
  <si>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</si>
  <si>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</si>
  <si>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</si>
  <si>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</si>
  <si>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</si>
  <si>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</si>
  <si>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</si>
  <si>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</si>
  <si>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</si>
  <si>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</si>
  <si>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</si>
  <si>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</si>
  <si>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</si>
  <si>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</si>
  <si>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</si>
  <si>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</si>
  <si>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</si>
  <si>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</si>
  <si>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</si>
  <si>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</si>
  <si>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</si>
  <si>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</si>
  <si>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</si>
  <si>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</si>
  <si>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</si>
  <si>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</si>
  <si>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</si>
  <si>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</si>
  <si>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</si>
  <si>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</si>
  <si>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</si>
  <si>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</si>
  <si>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</si>
  <si>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</si>
  <si>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</si>
  <si>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</si>
  <si>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</si>
  <si>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</si>
  <si>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</si>
  <si>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</si>
  <si>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</si>
  <si>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</si>
  <si>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</si>
  <si>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</si>
  <si>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</si>
  <si>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</si>
  <si>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</si>
  <si>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</si>
  <si>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</si>
  <si>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</si>
  <si>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</si>
  <si>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</si>
  <si>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</si>
  <si>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</si>
  <si>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</si>
  <si>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</si>
  <si>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</si>
  <si>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</si>
  <si>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</si>
  <si>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</si>
  <si>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</si>
  <si>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</si>
  <si>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</si>
  <si>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</si>
  <si>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</si>
  <si>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</si>
  <si>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</si>
  <si>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</si>
  <si>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</si>
  <si>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</si>
  <si>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</si>
  <si>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</si>
  <si>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</si>
  <si>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</si>
  <si>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</si>
  <si>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</si>
  <si>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</si>
  <si>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</si>
  <si>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</si>
  <si>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</si>
  <si>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</si>
  <si>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</si>
  <si>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</si>
  <si>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</si>
  <si>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</si>
  <si>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</si>
  <si>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</si>
  <si>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</si>
  <si>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</si>
  <si>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</si>
  <si>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</si>
  <si>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</si>
  <si>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</si>
  <si>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</si>
  <si>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</si>
  <si>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</si>
  <si>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</si>
  <si>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</si>
  <si>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</si>
  <si>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</si>
  <si>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</si>
  <si>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</si>
  <si>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</si>
  <si>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</si>
  <si>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</si>
  <si>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</si>
  <si>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</si>
  <si>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</si>
  <si>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</si>
  <si>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</si>
  <si>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</si>
  <si>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</si>
  <si>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</si>
  <si>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</si>
  <si>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</si>
  <si>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</si>
  <si>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</si>
  <si>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</si>
  <si>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</si>
  <si>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</si>
  <si>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</si>
  <si>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</si>
  <si>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</si>
  <si>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</si>
  <si>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</si>
  <si>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</si>
  <si>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</si>
  <si>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</si>
  <si>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</si>
  <si>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</si>
  <si>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</si>
  <si>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</si>
  <si>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</si>
  <si>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</si>
  <si>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</si>
  <si>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</si>
  <si>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</si>
  <si>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</si>
  <si>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</si>
  <si>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</si>
  <si>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</si>
  <si>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</si>
  <si>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</si>
  <si>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</si>
  <si>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</si>
  <si>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</si>
  <si>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</si>
  <si>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</si>
  <si>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</si>
  <si>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</si>
  <si>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</si>
  <si>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</si>
  <si>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</si>
  <si>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</si>
  <si>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</si>
  <si>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</si>
  <si>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</si>
  <si>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</si>
  <si>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</si>
  <si>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</si>
  <si>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</si>
  <si>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</si>
  <si>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</si>
  <si>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</si>
  <si>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</si>
  <si>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</si>
  <si>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</si>
  <si>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</si>
  <si>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</si>
  <si>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</si>
  <si>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</si>
  <si>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</si>
  <si>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</si>
  <si>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</si>
  <si>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</si>
  <si>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</si>
  <si>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</si>
  <si>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</si>
  <si>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</si>
  <si>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</si>
  <si>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</si>
  <si>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</si>
  <si>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</si>
  <si>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</si>
  <si>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</si>
  <si>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</si>
  <si>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</si>
  <si>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</si>
  <si>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</si>
  <si>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</si>
  <si>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</si>
  <si>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</si>
  <si>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</si>
  <si>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</si>
  <si>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</si>
  <si>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</si>
  <si>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</si>
  <si>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</si>
  <si>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</si>
  <si>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</si>
  <si>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</si>
  <si>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</si>
  <si>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</si>
  <si>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</si>
  <si>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</si>
  <si>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</si>
  <si>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</si>
  <si>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</si>
  <si>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</si>
  <si>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</si>
  <si>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</si>
  <si>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</si>
  <si>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</si>
  <si>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</si>
  <si>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</si>
  <si>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</si>
  <si>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</si>
  <si>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</si>
  <si>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</si>
  <si>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</si>
  <si>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</si>
  <si>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</si>
  <si>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</si>
  <si>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</si>
  <si>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</si>
  <si>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</si>
  <si>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</si>
  <si>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</si>
  <si>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</si>
  <si>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</si>
  <si>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</si>
  <si>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</si>
  <si>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</si>
  <si>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</si>
  <si>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</si>
  <si>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</si>
  <si>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</si>
  <si>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</si>
  <si>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</si>
  <si>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</si>
  <si>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</si>
  <si>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</si>
  <si>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</si>
  <si>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</si>
  <si>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</si>
  <si>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</si>
  <si>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</si>
  <si>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</si>
  <si>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</si>
  <si>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</si>
  <si>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</si>
  <si>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</si>
  <si>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</si>
  <si>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</si>
  <si>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</si>
  <si>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</si>
  <si>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</si>
  <si>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</si>
  <si>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</si>
  <si>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</si>
  <si>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</si>
  <si>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</si>
  <si>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</si>
  <si>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</si>
  <si>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</si>
  <si>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</si>
  <si>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</si>
  <si>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</si>
  <si>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</si>
  <si>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</si>
  <si>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</si>
  <si>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</si>
  <si>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</si>
  <si>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</si>
  <si>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</si>
  <si>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</si>
  <si>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</si>
  <si>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</si>
  <si>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</si>
  <si>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</si>
  <si>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</si>
  <si>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</si>
  <si>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</si>
  <si>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</si>
  <si>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</si>
  <si>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</si>
  <si>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</si>
  <si>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</si>
  <si>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</si>
  <si>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</si>
  <si>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</si>
  <si>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</si>
  <si>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</si>
  <si>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</si>
  <si>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</si>
  <si>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</si>
  <si>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</si>
  <si>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</si>
  <si>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</si>
  <si>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</si>
  <si>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</si>
  <si>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</si>
  <si>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</si>
  <si>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</si>
  <si>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</si>
  <si>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</si>
  <si>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</si>
  <si>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</si>
  <si>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</si>
  <si>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</si>
  <si>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</si>
  <si>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</si>
  <si>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</si>
  <si>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</si>
  <si>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</si>
  <si>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</si>
  <si>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</si>
  <si>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</si>
  <si>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</si>
  <si>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</si>
  <si>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</si>
  <si>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</si>
  <si>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</si>
  <si>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</si>
  <si>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</si>
  <si>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</si>
  <si>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</si>
  <si>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</si>
  <si>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</si>
  <si>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</si>
  <si>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</si>
  <si>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</si>
  <si>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</si>
  <si>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</si>
  <si>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</si>
  <si>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</si>
  <si>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</si>
  <si>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</si>
  <si>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</si>
  <si>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</si>
  <si>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</si>
  <si>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</si>
  <si>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</si>
  <si>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</si>
  <si>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</si>
  <si>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</si>
  <si>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</si>
  <si>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</si>
  <si>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</si>
  <si>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</si>
  <si>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</si>
  <si>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</si>
  <si>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</si>
  <si>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</si>
  <si>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</si>
  <si>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</si>
  <si>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</si>
  <si>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</si>
  <si>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</si>
  <si>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</si>
  <si>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</si>
  <si>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</si>
  <si>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</si>
  <si>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</si>
  <si>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</si>
  <si>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</si>
  <si>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</si>
  <si>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</si>
  <si>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</si>
  <si>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</si>
  <si>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</si>
  <si>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</si>
  <si>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</si>
  <si>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</si>
  <si>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</si>
  <si>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</si>
  <si>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</si>
  <si>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</si>
  <si>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</si>
  <si>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</si>
  <si>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</si>
  <si>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</si>
  <si>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</si>
  <si>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</si>
  <si>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</si>
  <si>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</si>
  <si>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</si>
  <si>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</si>
  <si>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</si>
  <si>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</si>
  <si>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</si>
  <si>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</si>
  <si>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</si>
  <si>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</si>
  <si>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</si>
  <si>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</si>
  <si>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</si>
  <si>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</si>
  <si>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</si>
  <si>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</si>
  <si>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</si>
  <si>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</si>
  <si>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</si>
  <si>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</si>
  <si>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</si>
  <si>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</si>
  <si>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</si>
  <si>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</si>
  <si>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</si>
  <si>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</si>
  <si>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</si>
  <si>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</si>
  <si>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</si>
  <si>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</si>
  <si>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</si>
  <si>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</si>
  <si>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</si>
  <si>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</si>
  <si>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</si>
  <si>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</si>
  <si>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</si>
  <si>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</si>
  <si>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</si>
  <si>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</si>
  <si>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</si>
  <si>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</si>
  <si>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</si>
  <si>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</si>
  <si>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</si>
  <si>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</si>
  <si>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</si>
  <si>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</si>
  <si>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</si>
  <si>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</si>
  <si>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</si>
  <si>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</si>
  <si>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</si>
  <si>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</si>
  <si>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</si>
  <si>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</si>
  <si>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</si>
  <si>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</si>
  <si>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</si>
  <si>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</si>
  <si>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</si>
  <si>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</si>
  <si>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</si>
  <si>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</si>
  <si>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</si>
  <si>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</si>
  <si>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</si>
  <si>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</si>
  <si>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</si>
  <si>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</si>
  <si>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</si>
  <si>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</si>
  <si>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</si>
  <si>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</si>
  <si>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</si>
  <si>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</si>
  <si>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</si>
  <si>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</si>
  <si>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</si>
  <si>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</si>
  <si>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</si>
  <si>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</si>
  <si>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</si>
  <si>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</si>
  <si>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</si>
  <si>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</si>
  <si>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</si>
  <si>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</si>
  <si>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</si>
  <si>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</si>
  <si>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</si>
  <si>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</si>
  <si>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</si>
  <si>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</si>
  <si>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</si>
  <si>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</si>
  <si>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</si>
  <si>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</si>
  <si>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</si>
  <si>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</si>
  <si>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</si>
  <si>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</si>
  <si>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</si>
  <si>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</si>
  <si>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</si>
  <si>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</si>
  <si>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</si>
  <si>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</si>
  <si>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</si>
  <si>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</si>
  <si>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</si>
  <si>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</si>
  <si>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</si>
  <si>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</si>
  <si>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</si>
  <si>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</si>
  <si>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</si>
  <si>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</si>
  <si>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</si>
  <si>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</si>
  <si>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</si>
  <si>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</si>
  <si>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</si>
  <si>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</si>
  <si>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</si>
  <si>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</si>
  <si>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</si>
  <si>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</si>
  <si>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</si>
  <si>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</si>
  <si>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</si>
  <si>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</si>
  <si>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</si>
  <si>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</si>
  <si>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</si>
  <si>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</si>
  <si>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</si>
  <si>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</si>
  <si>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</si>
  <si>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</si>
  <si>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</si>
  <si>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</si>
  <si>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</si>
  <si>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</si>
  <si>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</si>
  <si>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</si>
  <si>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</si>
  <si>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</si>
  <si>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</si>
  <si>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</si>
  <si>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</si>
  <si>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</si>
  <si>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</si>
  <si>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</si>
  <si>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</si>
  <si>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</si>
  <si>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</si>
  <si>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</si>
  <si>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</si>
  <si>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</si>
  <si>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</si>
  <si>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</si>
  <si>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</si>
  <si>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</si>
  <si>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</si>
  <si>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</si>
  <si>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</si>
  <si>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</si>
  <si>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</si>
  <si>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</si>
  <si>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</si>
  <si>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</si>
  <si>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</si>
  <si>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</si>
  <si>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</si>
  <si>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</si>
  <si>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</si>
  <si>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</si>
  <si>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</si>
  <si>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</si>
  <si>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</si>
  <si>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</si>
  <si>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</si>
  <si>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</si>
  <si>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</si>
  <si>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</si>
  <si>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</si>
  <si>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</si>
  <si>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</si>
  <si>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</si>
  <si>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</si>
  <si>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</si>
  <si>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</si>
  <si>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</si>
  <si>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</si>
  <si>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</si>
  <si>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</si>
  <si>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</si>
  <si>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</si>
  <si>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</si>
  <si>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</si>
  <si>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</si>
  <si>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</si>
  <si>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</si>
  <si>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</si>
  <si>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</si>
  <si>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</si>
  <si>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</si>
  <si>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</si>
  <si>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</si>
  <si>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</si>
  <si>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</si>
  <si>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</si>
  <si>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</si>
  <si>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</si>
  <si>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</si>
  <si>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</si>
  <si>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</si>
  <si>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</si>
  <si>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</si>
  <si>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</si>
  <si>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</si>
  <si>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</si>
  <si>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</si>
  <si>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</si>
  <si>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</si>
  <si>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</si>
  <si>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</si>
  <si>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</si>
  <si>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</si>
  <si>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</si>
  <si>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</si>
  <si>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</si>
  <si>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</si>
  <si>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</si>
  <si>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</si>
  <si>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</si>
  <si>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</si>
  <si>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</si>
  <si>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</si>
  <si>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</si>
  <si>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</si>
  <si>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</si>
  <si>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</si>
  <si>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</si>
  <si>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</si>
  <si>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</si>
  <si>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</si>
  <si>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</si>
  <si>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</si>
  <si>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</si>
  <si>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</si>
  <si>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</si>
  <si>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</si>
  <si>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</si>
  <si>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</si>
  <si>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</si>
  <si>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</si>
  <si>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</si>
  <si>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</si>
  <si>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</si>
  <si>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</si>
  <si>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</si>
  <si>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</si>
  <si>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</si>
  <si>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</si>
  <si>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</si>
  <si>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</si>
  <si>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</si>
  <si>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</si>
  <si>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</si>
  <si>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</si>
  <si>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</si>
  <si>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</si>
  <si>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</si>
  <si>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</si>
  <si>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</si>
  <si>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</si>
  <si>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</si>
  <si>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</si>
  <si>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</si>
  <si>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</si>
  <si>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</si>
  <si>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</si>
  <si>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</si>
  <si>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</si>
  <si>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</si>
  <si>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</si>
  <si>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</si>
  <si>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</si>
  <si>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</si>
  <si>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</si>
  <si>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</si>
  <si>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</si>
  <si>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</si>
  <si>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</si>
  <si>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</si>
  <si>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</si>
  <si>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</si>
  <si>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</si>
  <si>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</si>
  <si>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</si>
  <si>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</si>
  <si>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</si>
  <si>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</si>
  <si>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</si>
  <si>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</si>
  <si>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</si>
  <si>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</si>
  <si>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</si>
  <si>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</si>
  <si>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</si>
  <si>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</si>
  <si>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</si>
  <si>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</si>
  <si>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</si>
  <si>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</si>
  <si>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</si>
  <si>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</si>
  <si>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</si>
  <si>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</si>
  <si>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</si>
  <si>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</si>
  <si>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</si>
  <si>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</si>
  <si>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</si>
  <si>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</si>
  <si>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</si>
  <si>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</si>
  <si>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</si>
  <si>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</si>
  <si>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</si>
  <si>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</si>
  <si>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</si>
  <si>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</si>
  <si>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</si>
  <si>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</si>
  <si>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</si>
  <si>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</si>
  <si>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</si>
  <si>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</si>
  <si>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</si>
  <si>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</si>
  <si>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</si>
  <si>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</si>
  <si>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</si>
  <si>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</si>
  <si>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</si>
  <si>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</si>
  <si>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</si>
  <si>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</si>
  <si>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</si>
  <si>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</si>
  <si>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</si>
  <si>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</si>
  <si>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</si>
  <si>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</si>
  <si>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</si>
  <si>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</si>
  <si>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</si>
  <si>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</si>
  <si>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</si>
  <si>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</si>
  <si>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</si>
  <si>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</si>
  <si>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</si>
  <si>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</si>
  <si>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</si>
  <si>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</si>
  <si>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</si>
  <si>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</si>
  <si>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</si>
  <si>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</si>
  <si>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</si>
  <si>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</si>
  <si>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</si>
  <si>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</si>
  <si>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</si>
  <si>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</si>
  <si>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</si>
  <si>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</si>
  <si>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</si>
  <si>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</si>
  <si>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</si>
  <si>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</si>
  <si>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</si>
  <si>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</si>
  <si>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</si>
  <si>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</si>
  <si>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</si>
  <si>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</si>
  <si>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</si>
  <si>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</si>
  <si>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</si>
  <si>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</si>
  <si>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</si>
  <si>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</si>
  <si>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</si>
  <si>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</si>
  <si>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</si>
  <si>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</si>
  <si>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</si>
  <si>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</si>
  <si>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</si>
  <si>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</si>
  <si>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</si>
  <si>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</si>
  <si>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</si>
  <si>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</si>
  <si>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</si>
  <si>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</si>
  <si>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</si>
  <si>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</si>
  <si>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</si>
  <si>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</si>
  <si>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</si>
  <si>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</si>
  <si>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</si>
  <si>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</si>
  <si>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</si>
  <si>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</si>
  <si>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</si>
  <si>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</si>
  <si>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</si>
  <si>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</si>
  <si>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</si>
  <si>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</si>
  <si>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</si>
  <si>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</si>
  <si>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</si>
  <si>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</si>
  <si>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</si>
  <si>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</si>
  <si>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</si>
  <si>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</si>
  <si>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</si>
  <si>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</si>
  <si>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</si>
  <si>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</si>
  <si>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</si>
  <si>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</si>
  <si>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</si>
  <si>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</si>
  <si>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</si>
  <si>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</si>
  <si>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</si>
  <si>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</si>
  <si>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</si>
  <si>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</si>
  <si>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</si>
  <si>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</si>
  <si>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</si>
  <si>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</si>
  <si>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</si>
  <si>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</si>
  <si>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</si>
  <si>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</si>
  <si>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</si>
  <si>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</si>
  <si>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</si>
  <si>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</si>
  <si>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</si>
  <si>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</si>
  <si>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</si>
  <si>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</si>
  <si>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</si>
  <si>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</si>
  <si>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</si>
  <si>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</si>
  <si>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</si>
  <si>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</si>
  <si>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</si>
  <si>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</si>
  <si>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</si>
  <si>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</si>
  <si>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</si>
  <si>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</si>
  <si>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</si>
  <si>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</si>
  <si>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</si>
  <si>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</si>
  <si>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</si>
  <si>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</si>
  <si>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</si>
  <si>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</si>
  <si>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</si>
  <si>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</si>
  <si>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</si>
  <si>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</si>
  <si>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</si>
  <si>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</si>
  <si>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</si>
  <si>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</si>
  <si>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</si>
  <si>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</si>
  <si>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</si>
  <si>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</si>
  <si>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</si>
  <si>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</si>
  <si>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</si>
  <si>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</si>
  <si>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</si>
  <si>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</si>
  <si>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</si>
  <si>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</si>
  <si>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</si>
  <si>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</si>
  <si>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</si>
  <si>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</si>
  <si>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</si>
  <si>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</si>
  <si>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</si>
  <si>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</si>
  <si>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</si>
  <si>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</si>
  <si>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</si>
  <si>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</si>
  <si>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</si>
  <si>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</si>
  <si>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</si>
  <si>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</si>
  <si>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</si>
  <si>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</si>
  <si>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</si>
  <si>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</si>
  <si>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</si>
  <si>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</si>
  <si>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</si>
  <si>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</si>
  <si>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</si>
  <si>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</si>
  <si>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</si>
  <si>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</si>
  <si>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</si>
  <si>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</si>
  <si>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</si>
  <si>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</si>
  <si>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</si>
  <si>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</si>
  <si>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</si>
  <si>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</si>
  <si>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</si>
  <si>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</si>
  <si>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</si>
  <si>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</si>
  <si>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</si>
  <si>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</si>
  <si>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</si>
  <si>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</si>
  <si>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</si>
  <si>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</si>
  <si>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</si>
  <si>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</si>
  <si>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</si>
  <si>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</si>
  <si>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</si>
  <si>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</si>
  <si>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</si>
  <si>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</si>
  <si>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</si>
  <si>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</si>
  <si>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</si>
  <si>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</si>
  <si>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</si>
  <si>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</si>
  <si>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</si>
  <si>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</si>
  <si>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</si>
  <si>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</si>
  <si>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</si>
  <si>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</si>
  <si>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</si>
  <si>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</si>
  <si>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</si>
  <si>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</si>
  <si>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</si>
  <si>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</si>
  <si>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</si>
  <si>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</si>
  <si>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</si>
  <si>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</si>
  <si>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</si>
  <si>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</si>
  <si>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</si>
  <si>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</si>
  <si>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</si>
  <si>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</si>
  <si>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</si>
  <si>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</si>
  <si>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</si>
  <si>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</si>
  <si>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</si>
  <si>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</si>
  <si>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</si>
  <si>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</si>
  <si>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</si>
  <si>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</si>
  <si>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</si>
  <si>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</si>
  <si>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</si>
  <si>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</si>
  <si>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</si>
  <si>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</si>
  <si>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</si>
  <si>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</si>
  <si>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</si>
  <si>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</si>
  <si>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</si>
  <si>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</si>
  <si>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</si>
  <si>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</si>
  <si>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</si>
  <si>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</si>
  <si>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</si>
  <si>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</si>
  <si>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</si>
  <si>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</si>
  <si>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</si>
  <si>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</si>
  <si>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</si>
  <si>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</si>
  <si>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</si>
  <si>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</si>
  <si>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</si>
  <si>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</si>
  <si>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</si>
  <si>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</si>
  <si>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</si>
  <si>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</si>
  <si>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</si>
  <si>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</si>
  <si>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</si>
  <si>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</si>
  <si>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</si>
  <si>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</si>
  <si>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</si>
  <si>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</si>
  <si>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</si>
  <si>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</si>
  <si>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</si>
  <si>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</si>
  <si>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</si>
  <si>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</si>
  <si>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</si>
  <si>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</si>
  <si>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</si>
  <si>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</si>
  <si>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</si>
  <si>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</si>
  <si>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</si>
  <si>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</si>
  <si>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</si>
  <si>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</si>
  <si>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</si>
  <si>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</si>
  <si>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</si>
  <si>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</si>
  <si>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</si>
  <si>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</si>
  <si>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</si>
  <si>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</si>
  <si>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</si>
  <si>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</si>
  <si>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</si>
  <si>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</si>
  <si>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</si>
  <si>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</si>
  <si>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</si>
  <si>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</si>
  <si>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</si>
  <si>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</si>
  <si>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</si>
  <si>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</si>
  <si>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</si>
  <si>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</si>
  <si>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</si>
  <si>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</si>
  <si>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</si>
  <si>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</si>
  <si>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</si>
  <si>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</si>
  <si>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</si>
  <si>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</si>
  <si>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</si>
  <si>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</si>
  <si>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</si>
  <si>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</si>
  <si>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</si>
  <si>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</si>
  <si>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</si>
  <si>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</si>
  <si>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</si>
  <si>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</si>
  <si>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</si>
  <si>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</si>
  <si>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</si>
  <si>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</si>
  <si>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</si>
  <si>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</si>
  <si>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</si>
  <si>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</si>
  <si>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</si>
  <si>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</si>
  <si>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</si>
  <si>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</si>
  <si>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</si>
  <si>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</si>
  <si>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</si>
  <si>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</si>
  <si>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</si>
  <si>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</si>
  <si>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</si>
  <si>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</si>
  <si>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</si>
  <si>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</si>
  <si>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</si>
  <si>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</si>
  <si>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</si>
  <si>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</si>
  <si>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</si>
  <si>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</si>
  <si>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</si>
  <si>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</si>
  <si>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</si>
  <si>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</si>
  <si>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</si>
  <si>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</si>
  <si>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</si>
  <si>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</si>
  <si>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</si>
  <si>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</si>
  <si>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</si>
  <si>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</si>
  <si>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</si>
  <si>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</si>
  <si>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</si>
  <si>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</si>
  <si>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</si>
  <si>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</si>
  <si>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</si>
  <si>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</si>
  <si>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</si>
  <si>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</si>
  <si>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</si>
  <si>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</si>
  <si>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</si>
  <si>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</si>
  <si>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</si>
  <si>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</si>
  <si>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</si>
  <si>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</si>
  <si>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</si>
  <si>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</si>
  <si>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</si>
  <si>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</si>
  <si>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</si>
  <si>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</si>
  <si>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</si>
  <si>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</si>
  <si>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</si>
  <si>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</si>
  <si>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</si>
  <si>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</si>
  <si>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</si>
  <si>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</si>
  <si>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</si>
  <si>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</si>
  <si>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</si>
  <si>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</si>
  <si>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</si>
  <si>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</si>
  <si>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</si>
  <si>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</si>
  <si>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</si>
  <si>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</si>
  <si>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</si>
  <si>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</si>
  <si>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</si>
  <si>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</si>
  <si>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</si>
  <si>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</si>
  <si>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</si>
  <si>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</si>
  <si>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</si>
  <si>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</si>
  <si>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</si>
  <si>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</si>
  <si>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</si>
  <si>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</si>
  <si>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</si>
  <si>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</si>
  <si>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</si>
  <si>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</si>
  <si>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</si>
  <si>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</si>
  <si>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</si>
  <si>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</si>
  <si>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</si>
  <si>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</si>
  <si>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</si>
  <si>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</si>
  <si>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</si>
  <si>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</si>
  <si>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</si>
  <si>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</si>
  <si>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</si>
  <si>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</si>
  <si>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</si>
  <si>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</si>
  <si>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</si>
  <si>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</si>
  <si>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</si>
  <si>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</si>
  <si>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</si>
  <si>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</si>
  <si>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</si>
  <si>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</si>
  <si>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</si>
  <si>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</si>
  <si>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</si>
  <si>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</si>
  <si>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</si>
  <si>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</si>
  <si>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</si>
  <si>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</si>
  <si>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</si>
  <si>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</si>
  <si>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</si>
  <si>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</si>
  <si>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</si>
  <si>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</si>
  <si>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</si>
  <si>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</si>
  <si>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</si>
  <si>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</si>
  <si>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</si>
  <si>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</si>
  <si>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</si>
  <si>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</si>
  <si>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</si>
  <si>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</si>
  <si>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</si>
  <si>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</si>
  <si>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</si>
  <si>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</si>
  <si>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</si>
  <si>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</si>
  <si>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</si>
  <si>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</si>
  <si>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</si>
  <si>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</si>
  <si>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</si>
  <si>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</si>
  <si>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</si>
  <si>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</si>
  <si>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</si>
  <si>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</si>
  <si>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</si>
  <si>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</si>
  <si>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</si>
  <si>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</si>
  <si>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</si>
  <si>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</si>
  <si>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</si>
  <si>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</si>
  <si>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</si>
  <si>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</si>
  <si>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</si>
  <si>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</si>
  <si>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</si>
  <si>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</si>
  <si>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</si>
  <si>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</si>
  <si>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</si>
  <si>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</si>
  <si>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</si>
  <si>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</si>
  <si>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</si>
  <si>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</si>
  <si>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</si>
  <si>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</si>
  <si>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</si>
  <si>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</si>
  <si>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</si>
  <si>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</si>
  <si>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</si>
  <si>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</si>
  <si>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</si>
  <si>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</si>
  <si>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</si>
  <si>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</si>
  <si>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</si>
  <si>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</si>
  <si>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</si>
  <si>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</si>
  <si>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</si>
  <si>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</si>
  <si>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</si>
  <si>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</si>
  <si>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</si>
  <si>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</si>
  <si>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</si>
  <si>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</si>
  <si>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</si>
  <si>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</si>
  <si>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</si>
  <si>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</si>
  <si>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</si>
  <si>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</si>
  <si>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</si>
  <si>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</si>
  <si>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</si>
  <si>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</si>
  <si>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</si>
  <si>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</si>
  <si>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</si>
  <si>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</si>
  <si>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</si>
  <si>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</si>
  <si>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</si>
  <si>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</si>
  <si>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</si>
  <si>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</si>
  <si>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</si>
  <si>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</si>
  <si>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</si>
  <si>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</si>
  <si>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</si>
  <si>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</si>
  <si>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</si>
  <si>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</si>
  <si>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</si>
  <si>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</si>
  <si>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</si>
  <si>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</si>
  <si>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</si>
  <si>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</si>
  <si>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</si>
  <si>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</si>
  <si>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</si>
  <si>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</si>
  <si>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</si>
  <si>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</si>
  <si>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</si>
  <si>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</si>
  <si>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</si>
  <si>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</si>
  <si>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</si>
  <si>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</si>
  <si>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</si>
  <si>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</si>
  <si>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</si>
  <si>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</si>
  <si>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</si>
  <si>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</si>
  <si>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</si>
  <si>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</si>
  <si>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</si>
  <si>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</si>
  <si>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</si>
  <si>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</si>
  <si>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</si>
  <si>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</si>
  <si>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</si>
  <si>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</si>
  <si>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</si>
  <si>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</si>
  <si>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</si>
  <si>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</si>
  <si>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</si>
  <si>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</si>
  <si>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</si>
  <si>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</si>
  <si>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</si>
  <si>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</si>
  <si>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</si>
  <si>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</si>
  <si>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</si>
  <si>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</si>
  <si>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</si>
  <si>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</si>
  <si>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</si>
  <si>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</si>
  <si>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</si>
  <si>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</si>
  <si>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</si>
  <si>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</si>
  <si>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</si>
  <si>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</si>
  <si>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</si>
  <si>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</si>
  <si>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</si>
  <si>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</si>
  <si>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</si>
  <si>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</si>
  <si>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</si>
  <si>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</si>
  <si>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</si>
  <si>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</si>
  <si>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</si>
  <si>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</si>
  <si>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</si>
  <si>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</si>
  <si>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</si>
  <si>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</si>
  <si>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</si>
  <si>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</si>
  <si>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</si>
  <si>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</si>
  <si>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</si>
  <si>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</si>
  <si>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</si>
  <si>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</si>
  <si>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</si>
  <si>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</si>
  <si>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</si>
  <si>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</si>
  <si>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</si>
  <si>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</si>
  <si>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</si>
  <si>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</si>
  <si>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</si>
  <si>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</si>
  <si>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</si>
  <si>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</si>
  <si>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</si>
  <si>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</si>
  <si>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</si>
  <si>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</si>
  <si>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</si>
  <si>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</si>
  <si>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</si>
  <si>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</si>
  <si>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</si>
  <si>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</si>
  <si>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</si>
  <si>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</si>
  <si>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</si>
  <si>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</si>
  <si>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</si>
  <si>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</si>
  <si>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</si>
  <si>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</si>
  <si>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</si>
  <si>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</si>
  <si>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</si>
  <si>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</si>
  <si>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</si>
  <si>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</si>
  <si>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</si>
  <si>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</si>
  <si>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</si>
  <si>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</si>
  <si>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</si>
  <si>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</si>
  <si>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</si>
  <si>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</si>
  <si>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</si>
  <si>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</si>
  <si>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</si>
  <si>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</si>
  <si>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</si>
  <si>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</si>
  <si>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</si>
  <si>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</si>
  <si>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</si>
  <si>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</si>
  <si>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</si>
  <si>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</si>
  <si>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</si>
  <si>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</si>
  <si>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</si>
  <si>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</si>
  <si>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</si>
  <si>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</si>
  <si>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</si>
  <si>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</si>
  <si>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</si>
  <si>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</si>
  <si>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</si>
  <si>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</si>
  <si>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</si>
  <si>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</si>
  <si>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</si>
  <si>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</si>
  <si>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</si>
  <si>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</si>
  <si>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</si>
  <si>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</si>
  <si>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</si>
  <si>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</si>
  <si>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</si>
  <si>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</si>
  <si>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</si>
  <si>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</si>
  <si>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</si>
  <si>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</si>
  <si>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</si>
  <si>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</si>
  <si>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</si>
  <si>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</si>
  <si>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</si>
  <si>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</si>
  <si>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</si>
  <si>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</si>
  <si>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</si>
  <si>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</si>
  <si>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</si>
  <si>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</si>
  <si>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</si>
  <si>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</si>
  <si>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</si>
  <si>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</si>
  <si>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</si>
  <si>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</si>
  <si>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</si>
  <si>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</si>
  <si>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</si>
  <si>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</si>
  <si>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</si>
  <si>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</si>
  <si>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</si>
  <si>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</si>
  <si>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</si>
  <si>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</si>
  <si>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</si>
  <si>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</si>
  <si>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</si>
  <si>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</si>
  <si>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</si>
  <si>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</si>
  <si>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</si>
  <si>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</si>
  <si>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</si>
  <si>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</si>
  <si>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</si>
  <si>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</si>
  <si>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</si>
  <si>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</si>
  <si>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</si>
  <si>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</si>
  <si>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</si>
  <si>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</si>
  <si>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</si>
  <si>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</si>
  <si>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</si>
  <si>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</si>
  <si>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</si>
  <si>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</si>
  <si>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</si>
  <si>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</si>
  <si>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</si>
  <si>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</si>
  <si>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</si>
  <si>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</si>
  <si>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</si>
  <si>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</si>
  <si>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</si>
  <si>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</si>
  <si>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</si>
  <si>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</si>
  <si>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</si>
  <si>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</si>
  <si>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</si>
  <si>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</si>
  <si>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</si>
  <si>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</si>
  <si>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</si>
  <si>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</si>
  <si>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</si>
  <si>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</si>
  <si>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</si>
  <si>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</si>
  <si>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</si>
  <si>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</si>
  <si>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</si>
  <si>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</si>
  <si>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</si>
  <si>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</si>
  <si>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</si>
  <si>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</si>
  <si>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</si>
  <si>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</si>
  <si>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</si>
  <si>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</si>
  <si>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</si>
  <si>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</si>
  <si>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</si>
  <si>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</si>
  <si>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</si>
  <si>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</si>
  <si>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</si>
  <si>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</si>
  <si>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</si>
  <si>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</si>
  <si>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</si>
  <si>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</si>
  <si>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</si>
  <si>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</si>
  <si>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</si>
  <si>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</si>
  <si>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</si>
  <si>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</si>
  <si>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</si>
  <si>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</si>
  <si>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</si>
  <si>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</si>
  <si>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</si>
  <si>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</si>
  <si>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</si>
  <si>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</si>
  <si>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</si>
  <si>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</si>
  <si>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</si>
  <si>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</si>
  <si>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</si>
  <si>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</si>
  <si>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</si>
  <si>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</si>
  <si>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</si>
  <si>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</si>
  <si>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</si>
  <si>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</si>
  <si>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</si>
  <si>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</si>
  <si>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</si>
  <si>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</si>
  <si>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</si>
  <si>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</si>
  <si>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</si>
  <si>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</si>
  <si>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</si>
  <si>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</si>
  <si>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</si>
  <si>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</si>
  <si>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</si>
  <si>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</si>
  <si>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</si>
  <si>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</si>
  <si>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</si>
  <si>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</si>
  <si>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</si>
  <si>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</si>
  <si>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</si>
  <si>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</si>
  <si>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</si>
  <si>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</si>
  <si>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</si>
  <si>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</si>
  <si>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</si>
  <si>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</si>
  <si>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</si>
  <si>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</si>
  <si>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</si>
  <si>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</si>
  <si>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</si>
  <si>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</si>
  <si>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</si>
  <si>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</si>
  <si>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</si>
  <si>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</si>
  <si>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</si>
  <si>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</si>
  <si>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</si>
  <si>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</si>
  <si>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</si>
  <si>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</si>
  <si>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</si>
  <si>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</si>
  <si>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</si>
  <si>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</si>
  <si>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</si>
  <si>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</si>
  <si>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</si>
  <si>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</si>
  <si>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</si>
  <si>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</si>
  <si>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</si>
  <si>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</si>
  <si>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</si>
  <si>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</si>
  <si>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</si>
  <si>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</si>
  <si>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</si>
  <si>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</si>
  <si>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</si>
  <si>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</si>
  <si>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</si>
  <si>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</si>
  <si>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</si>
  <si>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</si>
  <si>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</si>
  <si>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</si>
  <si>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</si>
  <si>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</si>
  <si>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</si>
  <si>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</si>
  <si>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</si>
  <si>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</si>
  <si>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</si>
  <si>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</si>
  <si>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</si>
  <si>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</si>
  <si>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</si>
  <si>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</si>
  <si>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</si>
  <si>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</si>
  <si>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</si>
  <si>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</si>
  <si>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</si>
  <si>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</si>
  <si>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</si>
  <si>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</si>
  <si>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</si>
  <si>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</si>
  <si>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</si>
  <si>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</si>
  <si>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</si>
  <si>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</si>
  <si>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</si>
  <si>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</si>
  <si>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</si>
  <si>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</si>
  <si>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</si>
  <si>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</si>
  <si>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</si>
  <si>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</si>
  <si>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</si>
  <si>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</si>
  <si>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</si>
  <si>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</si>
  <si>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</si>
  <si>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</si>
  <si>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</si>
  <si>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</si>
  <si>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</si>
  <si>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</si>
  <si>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</si>
  <si>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</si>
  <si>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</si>
  <si>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</si>
  <si>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</si>
  <si>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</si>
  <si>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</si>
  <si>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</si>
  <si>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</si>
  <si>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</si>
  <si>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</si>
  <si>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</si>
  <si>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</si>
  <si>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</si>
  <si>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</si>
  <si>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</si>
  <si>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</si>
  <si>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</si>
  <si>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</si>
  <si>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</si>
  <si>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</si>
  <si>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</si>
  <si>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</si>
  <si>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</si>
  <si>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</si>
  <si>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</si>
  <si>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</si>
  <si>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</si>
  <si>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</si>
  <si>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</si>
  <si>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</si>
  <si>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</si>
  <si>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</si>
  <si>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</si>
  <si>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</si>
  <si>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</si>
  <si>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</si>
  <si>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</si>
  <si>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</si>
  <si>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</si>
  <si>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</si>
  <si>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</si>
  <si>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</si>
  <si>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</si>
  <si>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</si>
  <si>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</si>
  <si>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</si>
  <si>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</si>
  <si>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</si>
  <si>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</si>
  <si>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</si>
  <si>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</si>
  <si>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</si>
  <si>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</si>
  <si>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</si>
  <si>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</si>
  <si>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</si>
  <si>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</si>
  <si>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</si>
  <si>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</si>
  <si>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</si>
  <si>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</si>
  <si>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</si>
  <si>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</si>
  <si>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</si>
  <si>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</si>
  <si>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</si>
  <si>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</si>
  <si>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</si>
  <si>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</si>
  <si>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</si>
  <si>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</si>
  <si>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</si>
  <si>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</si>
  <si>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</si>
  <si>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</si>
  <si>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</si>
  <si>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</si>
  <si>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</si>
  <si>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</si>
  <si>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</si>
  <si>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</si>
  <si>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</si>
  <si>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</si>
  <si>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</si>
  <si>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</si>
  <si>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</si>
  <si>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</si>
  <si>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</si>
  <si>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</si>
  <si>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</si>
  <si>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</si>
  <si>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</si>
  <si>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</si>
  <si>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</si>
  <si>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</si>
  <si>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</si>
  <si>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</si>
  <si>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</si>
  <si>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</si>
  <si>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</si>
  <si>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</si>
  <si>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</si>
  <si>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</si>
  <si>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</si>
  <si>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</si>
  <si>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</si>
  <si>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</si>
  <si>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</si>
  <si>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</si>
  <si>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</si>
  <si>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</si>
  <si>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</si>
  <si>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</si>
  <si>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</si>
  <si>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</si>
  <si>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</si>
  <si>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</si>
  <si>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</si>
  <si>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</si>
  <si>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</si>
  <si>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</si>
  <si>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</si>
  <si>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</si>
  <si>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</si>
  <si>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</si>
  <si>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</si>
  <si>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</si>
  <si>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</si>
  <si>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</si>
  <si>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</si>
  <si>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</si>
  <si>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</si>
  <si>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</si>
  <si>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</si>
  <si>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</si>
  <si>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</si>
  <si>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</si>
  <si>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</si>
  <si>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</si>
  <si>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</si>
  <si>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</si>
  <si>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</si>
  <si>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</si>
  <si>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</si>
  <si>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</si>
  <si>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</si>
  <si>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</si>
  <si>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</si>
  <si>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</si>
  <si>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</si>
  <si>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</si>
  <si>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</si>
  <si>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</si>
  <si>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</si>
  <si>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</si>
  <si>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</si>
  <si>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</si>
  <si>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</si>
  <si>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</si>
  <si>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</si>
  <si>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</si>
  <si>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</si>
  <si>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</si>
  <si>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</si>
  <si>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</si>
  <si>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</si>
  <si>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</si>
  <si>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</si>
  <si>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</si>
  <si>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</si>
  <si>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</si>
  <si>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</si>
  <si>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</si>
  <si>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</si>
  <si>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</si>
  <si>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</si>
  <si>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</si>
  <si>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</si>
  <si>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</si>
  <si>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</si>
  <si>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</si>
  <si>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</si>
  <si>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</si>
  <si>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</si>
  <si>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</si>
  <si>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</si>
  <si>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</si>
  <si>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</si>
  <si>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</si>
  <si>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</si>
  <si>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</si>
  <si>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</si>
  <si>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</si>
  <si>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</si>
  <si>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</si>
  <si>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</si>
  <si>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</si>
  <si>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</si>
  <si>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</si>
  <si>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</si>
  <si>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</si>
  <si>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</si>
  <si>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</si>
  <si>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</si>
  <si>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</si>
  <si>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</si>
  <si>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</si>
  <si>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</si>
  <si>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</si>
  <si>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</si>
  <si>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</si>
  <si>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</si>
  <si>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</si>
  <si>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</si>
  <si>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</si>
  <si>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</si>
  <si>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</si>
  <si>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</si>
  <si>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</si>
  <si>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</si>
  <si>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</si>
  <si>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</si>
  <si>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</si>
  <si>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</si>
  <si>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</si>
  <si>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</si>
  <si>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</si>
  <si>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</si>
  <si>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</si>
  <si>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</si>
  <si>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</si>
  <si>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</si>
  <si>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</si>
  <si>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</si>
  <si>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</si>
  <si>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</si>
  <si>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</si>
  <si>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</si>
  <si>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</si>
  <si>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</si>
  <si>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</si>
  <si>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</si>
  <si>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</si>
  <si>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</si>
  <si>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</si>
  <si>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</si>
  <si>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</si>
  <si>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</si>
  <si>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</si>
  <si>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</si>
  <si>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</si>
  <si>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</si>
  <si>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</si>
  <si>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</si>
  <si>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</si>
  <si>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</si>
  <si>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</si>
  <si>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</si>
  <si>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</si>
  <si>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</si>
  <si>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</si>
  <si>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</si>
  <si>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</si>
  <si>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</si>
  <si>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</si>
  <si>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</si>
  <si>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</si>
  <si>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</si>
  <si>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</si>
  <si>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</si>
  <si>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</si>
  <si>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</si>
  <si>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</si>
  <si>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</si>
  <si>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</si>
  <si>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</si>
  <si>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</si>
  <si>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</si>
  <si>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</si>
  <si>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</si>
  <si>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</si>
  <si>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</si>
  <si>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</si>
  <si>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</si>
  <si>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</si>
  <si>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</si>
  <si>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</si>
  <si>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</si>
  <si>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</si>
  <si>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</si>
  <si>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</si>
  <si>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</si>
  <si>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</si>
  <si>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</si>
  <si>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</si>
  <si>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</si>
  <si>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</si>
  <si>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</si>
  <si>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</si>
  <si>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</si>
  <si>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</si>
  <si>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</si>
  <si>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</si>
  <si>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</si>
  <si>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</si>
  <si>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</si>
  <si>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</si>
  <si>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</si>
  <si>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</si>
  <si>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</si>
  <si>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</si>
  <si>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</si>
  <si>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</si>
  <si>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</si>
  <si>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</si>
  <si>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</si>
  <si>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</si>
  <si>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</si>
  <si>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</si>
  <si>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</si>
  <si>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</si>
  <si>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</si>
  <si>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</si>
  <si>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</si>
  <si>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</si>
  <si>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</si>
  <si>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</si>
  <si>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</si>
  <si>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</si>
  <si>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</si>
  <si>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</si>
  <si>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</si>
  <si>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</si>
  <si>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</si>
  <si>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</si>
  <si>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</si>
  <si>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</si>
  <si>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</si>
  <si>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</si>
  <si>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</si>
  <si>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</si>
  <si>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</si>
  <si>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</si>
  <si>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</si>
  <si>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</si>
  <si>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</si>
  <si>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</si>
  <si>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</si>
  <si>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</si>
  <si>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</si>
  <si>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</si>
  <si>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</si>
  <si>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</si>
  <si>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</si>
  <si>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</si>
  <si>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</si>
  <si>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</si>
  <si>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</si>
  <si>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</si>
  <si>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</si>
  <si>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</si>
  <si>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</si>
  <si>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</si>
  <si>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</si>
  <si>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</si>
  <si>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</si>
  <si>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</si>
  <si>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</si>
  <si>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</si>
  <si>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</si>
  <si>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</si>
  <si>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</si>
  <si>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</si>
  <si>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</si>
  <si>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</si>
  <si>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</si>
  <si>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</si>
  <si>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</si>
  <si>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</si>
  <si>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</si>
  <si>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</si>
  <si>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</si>
  <si>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</si>
  <si>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</si>
  <si>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</si>
  <si>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</si>
  <si>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</si>
  <si>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</si>
  <si>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</si>
  <si>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</si>
  <si>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</si>
  <si>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</si>
  <si>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</si>
  <si>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</si>
  <si>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</si>
  <si>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</si>
  <si>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</si>
  <si>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</si>
  <si>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</si>
  <si>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</si>
  <si>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</si>
  <si>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</si>
  <si>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</si>
  <si>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</si>
  <si>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</si>
  <si>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</si>
  <si>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</si>
  <si>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</si>
  <si>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</si>
  <si>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</si>
  <si>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</si>
  <si>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</si>
  <si>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</si>
  <si>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</si>
  <si>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</si>
  <si>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</si>
  <si>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</si>
  <si>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</si>
  <si>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</si>
  <si>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</si>
  <si>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</si>
  <si>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</si>
  <si>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</si>
  <si>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</si>
  <si>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</si>
  <si>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</si>
  <si>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</si>
  <si>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</si>
  <si>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</si>
  <si>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</si>
  <si>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</si>
  <si>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</si>
  <si>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</si>
  <si>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</si>
  <si>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</si>
  <si>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</si>
  <si>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</si>
  <si>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</si>
  <si>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</si>
  <si>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</si>
  <si>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</si>
  <si>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</si>
  <si>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</si>
  <si>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</si>
  <si>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</si>
  <si>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</si>
  <si>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</si>
  <si>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</si>
  <si>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</si>
  <si>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</si>
  <si>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</si>
  <si>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</si>
  <si>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</si>
  <si>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</si>
  <si>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</si>
  <si>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</si>
  <si>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</si>
  <si>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</si>
  <si>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</si>
  <si>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</si>
  <si>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</si>
  <si>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</si>
  <si>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</si>
  <si>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</si>
  <si>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</si>
  <si>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</si>
  <si>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</si>
  <si>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</si>
  <si>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</si>
  <si>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</si>
  <si>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</si>
  <si>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</si>
  <si>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</si>
  <si>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</si>
  <si>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</si>
  <si>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</si>
  <si>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</si>
  <si>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</si>
  <si>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</si>
  <si>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</si>
  <si>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</si>
  <si>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</si>
  <si>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</si>
  <si>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</si>
  <si>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</si>
  <si>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</si>
  <si>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</si>
  <si>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</si>
  <si>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</si>
  <si>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</si>
  <si>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</si>
  <si>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</si>
  <si>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</si>
  <si>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</si>
  <si>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</si>
  <si>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</si>
  <si>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</si>
  <si>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</si>
  <si>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</si>
  <si>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</si>
  <si>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</si>
  <si>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</si>
  <si>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</si>
  <si>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</si>
  <si>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</si>
  <si>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</si>
  <si>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</si>
  <si>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</si>
  <si>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</si>
  <si>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</si>
  <si>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</si>
  <si>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</si>
  <si>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</si>
  <si>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</si>
  <si>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</si>
  <si>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</si>
  <si>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</si>
  <si>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</si>
  <si>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</si>
  <si>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</si>
  <si>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</si>
  <si>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</si>
  <si>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</si>
  <si>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</si>
  <si>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</si>
  <si>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</si>
  <si>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</si>
  <si>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</si>
  <si>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</si>
  <si>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</si>
  <si>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</si>
  <si>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</si>
  <si>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</si>
  <si>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</si>
  <si>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</si>
  <si>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</si>
  <si>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</si>
  <si>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</si>
  <si>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</si>
  <si>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</si>
  <si>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</si>
  <si>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</si>
  <si>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</si>
  <si>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</si>
  <si>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</si>
  <si>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</si>
  <si>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</si>
  <si>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</si>
  <si>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</si>
  <si>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</si>
  <si>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</si>
  <si>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</si>
  <si>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</si>
  <si>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</si>
  <si>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</si>
  <si>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</si>
  <si>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</si>
  <si>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</si>
  <si>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</si>
  <si>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</si>
  <si>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</si>
  <si>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</si>
  <si>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</si>
  <si>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</si>
  <si>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</si>
  <si>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</si>
  <si>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</si>
  <si>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</si>
  <si>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</si>
  <si>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</si>
  <si>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</si>
  <si>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</si>
  <si>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</si>
  <si>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</si>
  <si>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</si>
  <si>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</si>
  <si>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</si>
  <si>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</si>
  <si>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</si>
  <si>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</si>
  <si>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</si>
  <si>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</si>
  <si>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</si>
  <si>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</si>
  <si>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</si>
  <si>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</si>
  <si>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</si>
  <si>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</si>
  <si>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</si>
  <si>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</si>
  <si>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</si>
  <si>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</si>
  <si>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</si>
  <si>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</si>
  <si>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</si>
  <si>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</si>
  <si>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</si>
  <si>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</si>
  <si>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</si>
  <si>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</si>
  <si>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</si>
  <si>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</si>
  <si>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</si>
  <si>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</si>
  <si>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</si>
  <si>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</si>
  <si>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</si>
  <si>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</si>
  <si>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</si>
  <si>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</si>
  <si>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</si>
  <si>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</si>
  <si>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</si>
  <si>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</si>
  <si>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</si>
  <si>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</si>
  <si>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</si>
  <si>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</si>
  <si>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</si>
  <si>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</si>
  <si>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</si>
  <si>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</si>
  <si>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</si>
  <si>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</si>
  <si>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</si>
  <si>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</si>
  <si>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</si>
  <si>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</si>
  <si>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</si>
  <si>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</si>
  <si>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</si>
  <si>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</si>
  <si>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</si>
  <si>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</si>
  <si>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</si>
  <si>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</si>
  <si>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</si>
  <si>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</si>
  <si>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</si>
  <si>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</si>
  <si>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</si>
  <si>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</si>
  <si>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</si>
  <si>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</si>
  <si>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</si>
  <si>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</si>
  <si>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</si>
  <si>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</si>
  <si>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</si>
  <si>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</si>
  <si>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</si>
  <si>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</si>
  <si>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</si>
  <si>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</si>
  <si>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</si>
  <si>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</si>
  <si>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</si>
  <si>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</si>
  <si>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</si>
  <si>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</si>
  <si>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</si>
  <si>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</si>
  <si>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</si>
  <si>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</si>
  <si>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</si>
  <si>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</si>
  <si>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</si>
  <si>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</si>
  <si>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</si>
  <si>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</si>
  <si>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</si>
  <si>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</si>
  <si>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</si>
  <si>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</si>
  <si>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</si>
  <si>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</si>
  <si>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</si>
  <si>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</si>
  <si>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</si>
  <si>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</si>
  <si>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</si>
  <si>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</si>
  <si>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</si>
  <si>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</si>
  <si>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</si>
  <si>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</si>
  <si>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</si>
  <si>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</si>
  <si>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</si>
  <si>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</si>
  <si>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</si>
  <si>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</si>
  <si>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</si>
  <si>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</si>
  <si>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</si>
  <si>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</si>
  <si>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</si>
  <si>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</si>
  <si>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</si>
  <si>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</si>
  <si>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</si>
  <si>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</si>
  <si>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</si>
  <si>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</si>
  <si>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</si>
  <si>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</si>
  <si>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</si>
  <si>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</si>
  <si>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</si>
  <si>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</si>
  <si>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</si>
  <si>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</si>
  <si>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</si>
  <si>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</si>
  <si>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</si>
  <si>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</si>
  <si>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</si>
  <si>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</si>
  <si>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</si>
  <si>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</si>
  <si>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</si>
  <si>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</si>
  <si>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</si>
  <si>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</si>
  <si>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</si>
  <si>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</si>
  <si>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</si>
  <si>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</si>
  <si>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</si>
  <si>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</si>
  <si>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</si>
  <si>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</si>
  <si>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</si>
  <si>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</si>
  <si>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</si>
  <si>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</si>
  <si>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</si>
  <si>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</si>
  <si>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</si>
  <si>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</si>
  <si>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</si>
  <si>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</si>
  <si>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</si>
  <si>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</si>
  <si>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</si>
  <si>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</si>
  <si>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</si>
  <si>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</si>
  <si>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</si>
  <si>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</si>
  <si>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</si>
  <si>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</si>
  <si>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</si>
  <si>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</si>
  <si>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</si>
  <si>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</si>
  <si>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</si>
  <si>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</si>
  <si>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</si>
  <si>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</si>
  <si>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</si>
  <si>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</si>
  <si>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</si>
  <si>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</si>
  <si>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</si>
  <si>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</si>
  <si>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</si>
  <si>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</si>
  <si>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</si>
  <si>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</si>
  <si>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</si>
  <si>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</si>
  <si>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</si>
  <si>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</si>
  <si>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</si>
  <si>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</si>
  <si>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</si>
  <si>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</si>
  <si>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</si>
  <si>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</si>
  <si>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</si>
  <si>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</si>
  <si>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</si>
  <si>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</si>
  <si>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</si>
  <si>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</si>
  <si>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</si>
  <si>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</si>
  <si>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</si>
  <si>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</si>
  <si>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</si>
  <si>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</si>
  <si>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</si>
  <si>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</si>
  <si>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</si>
  <si>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</si>
  <si>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</si>
  <si>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</si>
  <si>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</si>
  <si>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</si>
  <si>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</si>
  <si>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</si>
  <si>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</si>
  <si>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</si>
  <si>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</si>
  <si>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</si>
  <si>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</si>
  <si>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</si>
  <si>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</si>
  <si>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</si>
  <si>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</si>
  <si>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</si>
  <si>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</si>
  <si>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</si>
  <si>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</si>
  <si>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</si>
  <si>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</si>
  <si>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</si>
  <si>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</si>
  <si>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</si>
  <si>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</si>
  <si>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</si>
  <si>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</si>
  <si>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</si>
  <si>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</si>
  <si>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</si>
  <si>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</si>
  <si>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</si>
  <si>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</si>
  <si>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</si>
  <si>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</si>
  <si>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</si>
  <si>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</si>
  <si>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</si>
  <si>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</si>
  <si>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</si>
  <si>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</si>
  <si>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</si>
  <si>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</si>
  <si>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</si>
  <si>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</si>
  <si>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</si>
  <si>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</si>
  <si>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</si>
  <si>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</si>
  <si>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</si>
  <si>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</si>
  <si>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</si>
  <si>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</si>
  <si>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</si>
  <si>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</si>
  <si>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</si>
  <si>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</si>
  <si>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</si>
  <si>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</si>
  <si>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</si>
  <si>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</si>
  <si>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</si>
  <si>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</si>
  <si>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</si>
  <si>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</si>
  <si>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</si>
  <si>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</si>
  <si>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</si>
  <si>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</si>
  <si>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</si>
  <si>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</si>
  <si>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</si>
  <si>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</si>
  <si>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</si>
  <si>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</si>
  <si>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</si>
  <si>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</si>
  <si>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</si>
  <si>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</si>
  <si>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</si>
  <si>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</si>
  <si>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</si>
  <si>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</si>
  <si>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</si>
  <si>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</si>
  <si>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</si>
  <si>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</si>
  <si>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</si>
  <si>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</si>
  <si>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</si>
  <si>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</si>
  <si>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</si>
  <si>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</si>
  <si>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</si>
  <si>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</si>
  <si>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</si>
  <si>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</si>
  <si>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</si>
  <si>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</si>
  <si>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</si>
  <si>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</si>
  <si>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</si>
  <si>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</si>
  <si>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</si>
  <si>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</si>
  <si>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</si>
  <si>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</si>
  <si>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</si>
  <si>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</si>
  <si>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</si>
  <si>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</si>
  <si>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</si>
  <si>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</si>
  <si>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</si>
  <si>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</si>
  <si>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</si>
  <si>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</si>
  <si>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</si>
  <si>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</si>
  <si>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</si>
  <si>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</si>
  <si>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</si>
  <si>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</si>
  <si>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</si>
  <si>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</si>
  <si>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</si>
  <si>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</si>
  <si>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</si>
  <si>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</si>
  <si>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</si>
  <si>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</si>
  <si>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</si>
  <si>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</si>
  <si>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</si>
  <si>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</si>
  <si>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</si>
  <si>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</si>
  <si>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</si>
  <si>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</si>
  <si>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</si>
  <si>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</si>
  <si>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</si>
  <si>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</si>
  <si>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</si>
  <si>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</si>
  <si>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</si>
  <si>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</si>
  <si>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</si>
  <si>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</si>
  <si>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</si>
  <si>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</si>
  <si>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</si>
  <si>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</si>
  <si>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</si>
  <si>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</si>
  <si>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</si>
  <si>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</si>
  <si>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</si>
  <si>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</si>
  <si>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</si>
  <si>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</si>
  <si>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</si>
  <si>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</si>
  <si>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</si>
  <si>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</si>
  <si>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</si>
  <si>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</si>
  <si>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</si>
  <si>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</si>
  <si>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</si>
  <si>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</si>
  <si>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</si>
  <si>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</si>
  <si>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</si>
  <si>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</si>
  <si>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</si>
  <si>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</si>
  <si>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</si>
  <si>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</si>
  <si>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</si>
  <si>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</si>
  <si>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</si>
  <si>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</si>
  <si>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</si>
  <si>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</si>
  <si>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</si>
  <si>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</si>
  <si>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</si>
  <si>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</si>
  <si>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</si>
  <si>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</si>
  <si>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</si>
  <si>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</si>
  <si>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</si>
  <si>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</si>
  <si>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</si>
  <si>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</si>
  <si>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</si>
  <si>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</si>
  <si>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</si>
  <si>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</si>
  <si>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</si>
  <si>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</si>
  <si>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</si>
  <si>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</si>
  <si>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</si>
  <si>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</si>
  <si>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</si>
  <si>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</si>
  <si>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</si>
  <si>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</si>
  <si>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</si>
  <si>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</si>
  <si>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</si>
  <si>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</si>
  <si>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</si>
  <si>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</si>
  <si>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</si>
  <si>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</si>
  <si>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</si>
  <si>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</si>
  <si>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</si>
  <si>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</si>
  <si>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</si>
  <si>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</si>
  <si>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</si>
  <si>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</si>
  <si>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</si>
  <si>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</si>
  <si>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</si>
  <si>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</si>
  <si>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</si>
  <si>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</si>
  <si>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</si>
  <si>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</si>
  <si>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</si>
  <si>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</si>
  <si>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</si>
  <si>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</si>
  <si>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</si>
  <si>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</si>
  <si>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</si>
  <si>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</si>
  <si>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</si>
  <si>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</si>
  <si>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</si>
  <si>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</si>
  <si>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</si>
  <si>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</si>
  <si>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</si>
  <si>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</si>
  <si>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</si>
  <si>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</si>
  <si>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</si>
  <si>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</si>
  <si>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</si>
  <si>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</si>
  <si>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</si>
  <si>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</si>
  <si>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</si>
  <si>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</si>
  <si>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</si>
  <si>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</si>
  <si>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</si>
  <si>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</si>
  <si>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</si>
  <si>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</si>
  <si>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</si>
  <si>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</si>
  <si>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</si>
  <si>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</si>
  <si>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</si>
  <si>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</si>
  <si>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</si>
  <si>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</si>
  <si>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</si>
  <si>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</si>
  <si>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</si>
  <si>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</si>
  <si>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</si>
  <si>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</si>
  <si>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</si>
  <si>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</si>
  <si>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</si>
  <si>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</si>
  <si>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</si>
  <si>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</si>
  <si>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</si>
  <si>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</si>
  <si>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</si>
  <si>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</si>
  <si>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</si>
  <si>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</si>
  <si>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</si>
  <si>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</si>
  <si>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</si>
  <si>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</si>
  <si>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</si>
  <si>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</si>
  <si>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</si>
  <si>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</si>
  <si>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</si>
  <si>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</si>
  <si>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</si>
  <si>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</si>
  <si>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</si>
  <si>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</si>
  <si>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</si>
  <si>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</si>
  <si>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</si>
  <si>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</si>
  <si>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</si>
  <si>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</si>
  <si>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</si>
  <si>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</si>
  <si>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</si>
  <si>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</si>
  <si>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</si>
  <si>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</si>
  <si>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</si>
  <si>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</si>
  <si>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</si>
  <si>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</si>
  <si>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</si>
  <si>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</si>
  <si>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</si>
  <si>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</si>
  <si>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</si>
  <si>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</si>
  <si>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</si>
  <si>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</si>
  <si>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</si>
  <si>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</si>
  <si>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</si>
  <si>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</si>
  <si>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</si>
  <si>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</si>
  <si>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</si>
  <si>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</si>
  <si>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</si>
  <si>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</si>
  <si>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</si>
  <si>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</si>
  <si>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</si>
  <si>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</si>
  <si>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</si>
  <si>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</si>
  <si>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</si>
  <si>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</si>
  <si>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</si>
  <si>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</si>
  <si>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</si>
  <si>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</si>
  <si>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</si>
  <si>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</si>
  <si>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</si>
  <si>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</si>
  <si>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</si>
  <si>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</si>
  <si>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</si>
  <si>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</si>
  <si>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</si>
  <si>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</si>
  <si>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</si>
  <si>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</si>
  <si>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</si>
  <si>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</si>
  <si>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</si>
  <si>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</si>
  <si>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</si>
  <si>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</si>
  <si>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</si>
  <si>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</si>
  <si>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</si>
  <si>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</si>
  <si>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</si>
  <si>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</si>
  <si>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</si>
  <si>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</si>
  <si>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</si>
  <si>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</si>
  <si>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</si>
  <si>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</si>
  <si>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</si>
  <si>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</si>
  <si>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</si>
  <si>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</si>
  <si>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</si>
  <si>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</si>
  <si>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</si>
  <si>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</si>
  <si>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</si>
  <si>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</si>
  <si>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</si>
  <si>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</si>
  <si>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</si>
  <si>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</si>
  <si>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</si>
  <si>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</si>
  <si>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</si>
  <si>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</si>
  <si>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</si>
  <si>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</si>
  <si>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</si>
  <si>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</si>
  <si>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</si>
  <si>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</si>
  <si>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</si>
  <si>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</si>
  <si>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</si>
  <si>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</si>
  <si>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</si>
  <si>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</si>
  <si>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</si>
  <si>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</si>
  <si>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</si>
  <si>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</si>
  <si>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</si>
  <si>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</si>
  <si>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</si>
  <si>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</si>
  <si>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</si>
  <si>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</si>
  <si>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</si>
  <si>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</si>
  <si>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</si>
  <si>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</si>
  <si>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</si>
  <si>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</si>
  <si>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</si>
  <si>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</si>
  <si>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</si>
  <si>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</si>
  <si>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</si>
  <si>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</si>
  <si>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</si>
  <si>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</si>
  <si>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</si>
  <si>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</si>
  <si>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</si>
  <si>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</si>
  <si>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</si>
  <si>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</si>
  <si>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</si>
  <si>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</si>
  <si>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</si>
  <si>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</si>
  <si>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</si>
  <si>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</si>
  <si>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</si>
  <si>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</si>
  <si>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</si>
  <si>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</si>
  <si>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</si>
  <si>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</si>
  <si>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</si>
  <si>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</si>
  <si>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</si>
  <si>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</si>
  <si>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</si>
  <si>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</si>
  <si>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</si>
  <si>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</si>
  <si>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</si>
  <si>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</si>
  <si>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</si>
  <si>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</si>
  <si>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</si>
  <si>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</si>
  <si>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</si>
  <si>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</si>
  <si>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</si>
  <si>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</si>
  <si>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</si>
  <si>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</si>
  <si>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</si>
  <si>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</si>
  <si>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</si>
  <si>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</si>
  <si>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</si>
  <si>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</si>
  <si>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</si>
  <si>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</si>
  <si>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</si>
  <si>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</si>
  <si>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</si>
  <si>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</si>
  <si>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</si>
  <si>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</si>
  <si>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</si>
  <si>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</si>
  <si>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</si>
  <si>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</si>
  <si>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</si>
  <si>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</si>
  <si>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</si>
  <si>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</si>
  <si>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</si>
  <si>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</si>
  <si>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</si>
  <si>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</si>
  <si>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</si>
  <si>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</si>
  <si>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</si>
  <si>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</si>
  <si>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</si>
  <si>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</si>
  <si>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</si>
  <si>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</si>
  <si>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</si>
  <si>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</si>
  <si>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</si>
  <si>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</si>
  <si>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</si>
  <si>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</si>
  <si>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</si>
  <si>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</si>
  <si>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</si>
  <si>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</si>
  <si>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</si>
  <si>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</si>
  <si>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</si>
  <si>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</si>
  <si>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</si>
  <si>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</si>
  <si>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</si>
  <si>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</si>
  <si>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</si>
  <si>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</si>
  <si>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</si>
  <si>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</si>
  <si>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</si>
  <si>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</si>
  <si>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</si>
  <si>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</si>
  <si>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</si>
  <si>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</si>
  <si>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</si>
  <si>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</si>
  <si>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</si>
  <si>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</si>
  <si>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</si>
  <si>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</si>
  <si>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</si>
  <si>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</si>
  <si>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</si>
  <si>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</si>
  <si>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</si>
  <si>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</si>
  <si>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</si>
  <si>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</si>
  <si>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</si>
  <si>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</si>
  <si>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</si>
  <si>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</si>
  <si>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</si>
  <si>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</si>
  <si>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</si>
  <si>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</si>
  <si>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</si>
  <si>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</si>
  <si>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</si>
  <si>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</si>
  <si>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</si>
  <si>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</si>
  <si>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</si>
  <si>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</si>
  <si>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</si>
  <si>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</si>
  <si>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</si>
  <si>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</si>
  <si>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</si>
  <si>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</si>
  <si>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</si>
  <si>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</si>
  <si>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</si>
  <si>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</si>
  <si>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</si>
  <si>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</si>
  <si>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</si>
  <si>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</si>
  <si>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</si>
  <si>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</si>
  <si>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</si>
  <si>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</si>
  <si>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</si>
  <si>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</si>
  <si>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</si>
  <si>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</si>
  <si>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</si>
  <si>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</si>
  <si>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</si>
  <si>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</si>
  <si>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</si>
  <si>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</si>
  <si>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</si>
  <si>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</si>
  <si>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</si>
  <si>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</si>
  <si>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</si>
  <si>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</si>
  <si>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</si>
  <si>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</si>
  <si>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</si>
  <si>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</si>
  <si>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</si>
  <si>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</si>
  <si>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</si>
  <si>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</si>
  <si>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</si>
  <si>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</si>
  <si>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</si>
  <si>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</si>
  <si>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</si>
  <si>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</si>
  <si>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</si>
  <si>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</si>
  <si>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</si>
  <si>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</si>
  <si>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</si>
  <si>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</si>
  <si>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</si>
  <si>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</si>
  <si>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</si>
  <si>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</si>
  <si>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</si>
  <si>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</si>
  <si>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</si>
  <si>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</si>
  <si>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</si>
  <si>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</si>
  <si>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</si>
  <si>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</si>
  <si>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</si>
  <si>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</si>
  <si>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</si>
  <si>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</si>
  <si>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</si>
  <si>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</si>
  <si>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</si>
  <si>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</si>
  <si>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</si>
  <si>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</si>
  <si>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</si>
  <si>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</si>
  <si>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</si>
  <si>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</si>
  <si>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</si>
  <si>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</si>
  <si>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</si>
  <si>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</si>
  <si>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</si>
  <si>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</si>
  <si>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</si>
  <si>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</si>
  <si>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</si>
  <si>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</si>
  <si>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</si>
  <si>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</si>
  <si>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</si>
  <si>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</si>
  <si>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</si>
  <si>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</si>
  <si>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</si>
  <si>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</si>
  <si>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</si>
  <si>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</si>
  <si>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</si>
  <si>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</si>
  <si>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</si>
  <si>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</si>
  <si>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</si>
  <si>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</si>
  <si>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</si>
  <si>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</si>
  <si>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</si>
  <si>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</si>
  <si>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</si>
  <si>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</si>
  <si>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</si>
  <si>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</si>
  <si>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</si>
  <si>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</si>
  <si>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</si>
  <si>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</si>
  <si>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</si>
  <si>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</si>
  <si>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</si>
  <si>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</si>
  <si>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</si>
  <si>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</si>
  <si>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</si>
  <si>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</si>
  <si>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</si>
  <si>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</si>
  <si>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</si>
  <si>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</si>
  <si>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</si>
  <si>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</si>
  <si>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</si>
  <si>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</si>
  <si>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</si>
  <si>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</si>
  <si>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</si>
  <si>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</si>
  <si>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</si>
  <si>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</si>
  <si>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</si>
  <si>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</si>
  <si>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</si>
  <si>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</si>
  <si>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</si>
  <si>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</si>
  <si>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</si>
  <si>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</si>
  <si>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</si>
  <si>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</si>
  <si>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</si>
  <si>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</si>
  <si>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</si>
  <si>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</si>
  <si>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</si>
  <si>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</si>
  <si>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</si>
  <si>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</si>
  <si>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</si>
  <si>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</si>
  <si>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</si>
  <si>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</si>
  <si>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</si>
  <si>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</si>
  <si>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</si>
  <si>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</si>
  <si>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</si>
  <si>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</si>
  <si>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</si>
  <si>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</si>
  <si>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</si>
  <si>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</si>
  <si>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</si>
  <si>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</si>
  <si>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</si>
  <si>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</si>
  <si>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</si>
  <si>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</si>
  <si>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</si>
  <si>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</si>
  <si>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</si>
  <si>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</si>
  <si>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</si>
  <si>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</si>
  <si>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</si>
  <si>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</si>
  <si>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</si>
  <si>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</si>
  <si>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</si>
  <si>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</si>
  <si>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</si>
  <si>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</si>
  <si>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</si>
  <si>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</si>
  <si>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</si>
  <si>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</si>
  <si>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</si>
  <si>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</si>
  <si>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</si>
  <si>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</si>
  <si>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</si>
  <si>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</si>
  <si>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</si>
  <si>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</si>
  <si>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</si>
  <si>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</si>
  <si>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</si>
  <si>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</si>
  <si>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</si>
  <si>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</si>
  <si>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</si>
  <si>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</si>
  <si>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</si>
  <si>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</si>
  <si>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</si>
  <si>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</si>
  <si>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</si>
  <si>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</si>
  <si>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</si>
  <si>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</si>
  <si>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</si>
  <si>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</si>
  <si>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</si>
  <si>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</si>
  <si>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</si>
  <si>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</si>
  <si>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</si>
  <si>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</si>
  <si>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</si>
  <si>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</si>
  <si>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</si>
  <si>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</si>
  <si>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</si>
  <si>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</si>
  <si>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</si>
  <si>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</si>
  <si>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</si>
  <si>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</si>
  <si>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</si>
  <si>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</si>
  <si>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</si>
  <si>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</si>
  <si>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</si>
  <si>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</si>
  <si>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</si>
  <si>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</si>
  <si>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</si>
  <si>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</si>
  <si>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</si>
  <si>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</si>
  <si>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</si>
  <si>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</si>
  <si>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</si>
  <si>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</si>
  <si>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</si>
  <si>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</si>
  <si>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</si>
  <si>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</si>
  <si>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</si>
  <si>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</si>
  <si>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</si>
  <si>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</si>
  <si>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</si>
  <si>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</si>
  <si>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</si>
  <si>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</si>
  <si>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</si>
  <si>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</si>
  <si>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</si>
  <si>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</si>
  <si>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</si>
  <si>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</si>
  <si>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</si>
  <si>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</si>
  <si>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</si>
  <si>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</si>
  <si>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</si>
  <si>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</si>
  <si>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</si>
  <si>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</si>
  <si>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</si>
  <si>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</si>
  <si>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</si>
  <si>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</si>
  <si>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</si>
  <si>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</si>
  <si>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</si>
  <si>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</si>
  <si>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</si>
  <si>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</si>
  <si>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</si>
  <si>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</si>
  <si>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</si>
  <si>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</si>
  <si>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</si>
  <si>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</si>
  <si>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</si>
  <si>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</si>
  <si>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</si>
  <si>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</si>
  <si>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</si>
  <si>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</si>
  <si>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</si>
  <si>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</si>
  <si>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</si>
  <si>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</si>
  <si>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</si>
  <si>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</si>
  <si>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</si>
  <si>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</si>
  <si>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</si>
  <si>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</si>
  <si>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</si>
  <si>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</si>
  <si>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</si>
  <si>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</si>
  <si>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</si>
  <si>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</si>
  <si>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</si>
  <si>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</si>
  <si>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</si>
  <si>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</si>
  <si>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</si>
  <si>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</si>
  <si>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</si>
  <si>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</si>
  <si>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</si>
  <si>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</si>
  <si>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</si>
  <si>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</si>
  <si>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</si>
  <si>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</si>
  <si>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</si>
  <si>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</si>
  <si>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</si>
  <si>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</si>
  <si>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</si>
  <si>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</si>
  <si>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</si>
  <si>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</si>
  <si>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</si>
  <si>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</si>
  <si>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</si>
  <si>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</si>
  <si>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</si>
  <si>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</si>
  <si>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</si>
  <si>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</si>
  <si>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</si>
  <si>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</si>
  <si>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</si>
  <si>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</si>
  <si>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</si>
  <si>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</si>
  <si>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</si>
  <si>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</si>
  <si>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</si>
  <si>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</si>
  <si>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</si>
  <si>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</si>
  <si>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</si>
  <si>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</si>
  <si>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</si>
  <si>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</si>
  <si>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</si>
  <si>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</si>
  <si>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</si>
  <si>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</si>
  <si>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</si>
  <si>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</si>
  <si>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</si>
  <si>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</si>
  <si>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</si>
  <si>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</si>
  <si>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</si>
  <si>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</si>
  <si>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</si>
  <si>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</si>
  <si>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</si>
  <si>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</si>
  <si>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</si>
  <si>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</si>
  <si>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</si>
  <si>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</si>
  <si>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</si>
  <si>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</si>
  <si>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</si>
  <si>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</si>
  <si>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</si>
  <si>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</si>
  <si>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</si>
  <si>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</si>
  <si>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</si>
  <si>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</si>
  <si>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</si>
  <si>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</si>
  <si>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</si>
  <si>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</si>
  <si>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</si>
  <si>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</si>
  <si>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</si>
  <si>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</si>
  <si>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</si>
  <si>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</si>
  <si>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</si>
  <si>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</si>
  <si>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</si>
  <si>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</si>
  <si>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</si>
  <si>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</si>
  <si>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</si>
  <si>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</si>
  <si>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</si>
  <si>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</si>
  <si>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</si>
  <si>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</si>
  <si>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</si>
  <si>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</si>
  <si>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</si>
  <si>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</si>
  <si>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</si>
  <si>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</si>
  <si>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</si>
  <si>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</si>
  <si>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</si>
  <si>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</si>
  <si>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</si>
  <si>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</si>
  <si>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</si>
  <si>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</si>
  <si>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</si>
  <si>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</si>
  <si>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</si>
  <si>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</si>
  <si>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</si>
  <si>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</si>
  <si>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</si>
  <si>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</si>
  <si>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</si>
  <si>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</si>
  <si>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</si>
  <si>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</si>
  <si>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</si>
  <si>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</si>
  <si>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</si>
  <si>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</si>
  <si>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</si>
  <si>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</si>
  <si>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</si>
  <si>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</si>
  <si>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</si>
  <si>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</si>
  <si>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</si>
  <si>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</si>
  <si>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</si>
  <si>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</si>
  <si>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</si>
  <si>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</si>
  <si>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</si>
  <si>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</si>
  <si>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</si>
  <si>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</si>
  <si>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</si>
  <si>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</si>
  <si>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</si>
  <si>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</si>
  <si>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</si>
  <si>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</si>
  <si>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</si>
  <si>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</si>
  <si>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</si>
  <si>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</si>
  <si>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</si>
  <si>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</si>
  <si>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</si>
  <si>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</si>
  <si>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</si>
  <si>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</si>
  <si>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</si>
  <si>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</si>
  <si>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</si>
  <si>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</si>
  <si>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</si>
  <si>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</si>
  <si>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</si>
  <si>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</si>
  <si>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</si>
  <si>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</si>
  <si>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</si>
  <si>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</si>
  <si>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</si>
  <si>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</si>
  <si>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</si>
  <si>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</si>
  <si>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</si>
  <si>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</si>
  <si>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</si>
  <si>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</si>
  <si>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</si>
  <si>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</si>
  <si>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</si>
  <si>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</si>
  <si>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</si>
  <si>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</si>
  <si>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</si>
  <si>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</si>
  <si>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</si>
  <si>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</si>
  <si>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</si>
  <si>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</si>
  <si>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</si>
  <si>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</si>
  <si>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</si>
  <si>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</si>
  <si>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</si>
  <si>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</si>
  <si>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</si>
  <si>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</si>
  <si>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</si>
  <si>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</si>
  <si>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</si>
  <si>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</si>
  <si>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</si>
  <si>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</si>
  <si>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</si>
  <si>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</si>
  <si>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</si>
  <si>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</si>
  <si>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</si>
  <si>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</si>
  <si>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</si>
  <si>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</si>
  <si>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</si>
  <si>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</si>
  <si>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</si>
  <si>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</si>
  <si>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</si>
  <si>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</si>
  <si>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</si>
  <si>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</si>
  <si>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</si>
  <si>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</si>
  <si>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</si>
  <si>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</si>
  <si>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</si>
  <si>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</si>
  <si>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</si>
  <si>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</si>
  <si>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</si>
  <si>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</si>
  <si>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</si>
  <si>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</si>
  <si>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</si>
  <si>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</si>
  <si>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</si>
  <si>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</si>
  <si>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</si>
  <si>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</si>
  <si>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</si>
  <si>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</si>
  <si>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</si>
  <si>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</si>
  <si>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</si>
  <si>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</si>
  <si>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</si>
  <si>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</si>
  <si>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</si>
  <si>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</si>
  <si>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</si>
  <si>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</si>
  <si>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</si>
  <si>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</si>
  <si>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</si>
  <si>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</si>
  <si>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</si>
  <si>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</si>
  <si>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</si>
  <si>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</si>
  <si>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</si>
  <si>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</si>
  <si>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</si>
  <si>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</si>
  <si>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</si>
  <si>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</si>
  <si>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</si>
  <si>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</si>
  <si>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</si>
  <si>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</si>
  <si>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</si>
  <si>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</si>
  <si>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</si>
  <si>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</si>
  <si>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</si>
  <si>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</si>
  <si>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</si>
  <si>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</si>
  <si>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</si>
  <si>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</si>
  <si>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</si>
  <si>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</si>
  <si>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</si>
  <si>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</si>
  <si>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</si>
  <si>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</si>
  <si>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</si>
  <si>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</si>
  <si>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</si>
  <si>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</si>
  <si>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</si>
  <si>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</si>
  <si>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</si>
  <si>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</si>
  <si>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</si>
  <si>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</si>
  <si>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</si>
  <si>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</si>
  <si>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</si>
  <si>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</si>
  <si>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</si>
  <si>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</si>
  <si>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</si>
  <si>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</si>
  <si>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</si>
  <si>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</si>
  <si>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</si>
  <si>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</si>
  <si>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</si>
  <si>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</si>
  <si>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</si>
  <si>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</si>
  <si>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</si>
  <si>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</si>
  <si>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</si>
  <si>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</si>
  <si>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</si>
  <si>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</si>
  <si>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</si>
  <si>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</si>
  <si>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</si>
  <si>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</si>
  <si>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</si>
  <si>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</si>
  <si>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</si>
  <si>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</si>
  <si>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</si>
  <si>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</si>
  <si>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</si>
  <si>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</si>
  <si>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</si>
  <si>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</si>
  <si>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</si>
  <si>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</si>
  <si>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</si>
  <si>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</si>
  <si>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</si>
  <si>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</si>
  <si>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</si>
  <si>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</si>
  <si>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</si>
  <si>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</si>
  <si>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</si>
  <si>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</si>
  <si>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</si>
  <si>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</si>
  <si>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</si>
  <si>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</si>
  <si>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</si>
  <si>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</si>
  <si>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</si>
  <si>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</si>
  <si>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</si>
  <si>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</si>
  <si>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</si>
  <si>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</si>
  <si>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</si>
  <si>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</si>
  <si>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</si>
  <si>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</si>
  <si>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</si>
  <si>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</si>
  <si>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</si>
  <si>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</si>
  <si>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</si>
  <si>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</si>
  <si>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</si>
  <si>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</si>
  <si>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</si>
  <si>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</si>
  <si>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</si>
  <si>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</si>
  <si>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</si>
  <si>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</si>
  <si>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</si>
  <si>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</si>
  <si>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</si>
  <si>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</si>
  <si>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</si>
  <si>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</si>
  <si>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</si>
  <si>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</si>
  <si>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</si>
  <si>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</si>
  <si>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</si>
  <si>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</si>
  <si>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</si>
  <si>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</si>
  <si>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</si>
  <si>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</si>
  <si>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</si>
  <si>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</si>
  <si>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</si>
  <si>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</si>
  <si>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</si>
  <si>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</si>
  <si>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</si>
  <si>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</si>
  <si>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</si>
  <si>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</si>
  <si>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</si>
  <si>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</si>
  <si>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</si>
  <si>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</si>
  <si>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</si>
  <si>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</si>
  <si>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</si>
  <si>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</si>
  <si>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</si>
  <si>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</si>
  <si>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</si>
  <si>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</si>
  <si>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</si>
  <si>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</si>
  <si>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</si>
  <si>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</si>
  <si>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</si>
  <si>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</si>
  <si>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</si>
  <si>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</si>
  <si>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</si>
  <si>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</si>
  <si>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</si>
  <si>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</si>
  <si>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</si>
  <si>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</si>
  <si>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</si>
  <si>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</si>
  <si>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</si>
  <si>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</si>
  <si>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</si>
  <si>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</si>
  <si>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</si>
  <si>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</si>
  <si>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</si>
  <si>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</si>
  <si>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</si>
  <si>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</si>
  <si>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</si>
  <si>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</si>
  <si>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</si>
  <si>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</si>
  <si>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</si>
  <si>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</si>
  <si>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</si>
  <si>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</si>
  <si>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</si>
  <si>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</si>
  <si>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</si>
  <si>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</si>
  <si>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</si>
  <si>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</si>
  <si>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</si>
  <si>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</si>
  <si>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</si>
  <si>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</si>
  <si>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</si>
  <si>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</si>
  <si>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</si>
  <si>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</si>
  <si>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</si>
  <si>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</si>
  <si>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</si>
  <si>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</si>
  <si>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</si>
  <si>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</si>
  <si>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</si>
  <si>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</si>
  <si>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</si>
  <si>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</si>
  <si>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</si>
  <si>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</si>
  <si>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</si>
  <si>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</si>
  <si>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</si>
  <si>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</si>
  <si>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</si>
  <si>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</si>
  <si>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</si>
  <si>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</si>
  <si>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</si>
  <si>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</si>
  <si>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</si>
  <si>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</si>
  <si>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</si>
  <si>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</si>
  <si>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</si>
  <si>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</si>
  <si>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</si>
  <si>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</si>
  <si>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</si>
  <si>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</si>
  <si>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</si>
  <si>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</si>
  <si>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</si>
  <si>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</si>
  <si>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</si>
  <si>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</si>
  <si>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</si>
  <si>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</si>
  <si>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</si>
  <si>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</si>
  <si>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</si>
  <si>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</si>
  <si>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</si>
  <si>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</si>
  <si>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</si>
  <si>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</si>
  <si>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</si>
  <si>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</si>
  <si>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</si>
  <si>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</si>
  <si>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</si>
  <si>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</si>
  <si>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</si>
  <si>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</si>
  <si>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</si>
  <si>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</si>
  <si>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</si>
  <si>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</si>
  <si>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</si>
  <si>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</si>
  <si>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</si>
  <si>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</si>
  <si>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</si>
  <si>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</si>
  <si>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</si>
  <si>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</si>
  <si>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</si>
  <si>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</si>
  <si>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</si>
  <si>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</si>
  <si>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</si>
  <si>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</si>
  <si>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</si>
  <si>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</si>
  <si>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</si>
  <si>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</si>
  <si>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</si>
  <si>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</si>
  <si>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</si>
  <si>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</si>
  <si>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</si>
  <si>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</si>
  <si>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</si>
  <si>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</si>
  <si>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</si>
  <si>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</si>
  <si>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</si>
  <si>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</si>
  <si>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</si>
  <si>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</si>
  <si>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</si>
  <si>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</si>
  <si>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</si>
  <si>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</si>
  <si>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</si>
  <si>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</si>
  <si>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</si>
  <si>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</si>
  <si>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</si>
  <si>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</si>
  <si>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</si>
  <si>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</si>
  <si>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</si>
  <si>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</si>
  <si>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</si>
  <si>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</si>
  <si>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</si>
  <si>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</si>
  <si>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</si>
  <si>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</si>
  <si>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</si>
  <si>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</si>
  <si>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</si>
  <si>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</si>
  <si>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</si>
  <si>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</si>
  <si>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</si>
  <si>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</si>
  <si>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</si>
  <si>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</si>
  <si>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</si>
  <si>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</si>
  <si>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</si>
  <si>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</si>
  <si>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</si>
  <si>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</si>
  <si>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</si>
  <si>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</si>
  <si>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</si>
  <si>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</si>
  <si>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</si>
  <si>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</si>
  <si>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</si>
  <si>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</si>
  <si>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</si>
  <si>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</si>
  <si>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</si>
  <si>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</si>
  <si>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</si>
  <si>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</si>
  <si>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</si>
  <si>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</si>
  <si>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</si>
  <si>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</si>
  <si>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</si>
  <si>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</si>
  <si>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</si>
  <si>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</si>
  <si>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</si>
  <si>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</si>
  <si>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</si>
  <si>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</si>
  <si>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</si>
  <si>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</si>
  <si>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</si>
  <si>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</si>
  <si>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</si>
  <si>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</si>
  <si>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</si>
  <si>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</si>
  <si>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</si>
  <si>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</si>
  <si>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</si>
  <si>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</si>
  <si>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</si>
  <si>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</si>
  <si>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</si>
  <si>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</si>
  <si>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</si>
  <si>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</si>
  <si>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</si>
  <si>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</si>
  <si>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</si>
  <si>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</si>
  <si>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</si>
  <si>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</si>
  <si>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</si>
  <si>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</si>
  <si>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</si>
  <si>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</si>
  <si>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</si>
  <si>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</si>
  <si>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</si>
  <si>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</si>
  <si>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</si>
  <si>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</si>
  <si>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</si>
  <si>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</si>
  <si>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</si>
  <si>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</si>
  <si>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</si>
  <si>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</si>
  <si>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</si>
  <si>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</si>
  <si>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</si>
  <si>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</si>
  <si>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</si>
  <si>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</si>
  <si>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</si>
  <si>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</si>
  <si>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</si>
  <si>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</si>
  <si>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</si>
  <si>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</si>
  <si>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</si>
  <si>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</si>
  <si>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</si>
  <si>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</si>
  <si>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</si>
  <si>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</si>
  <si>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</si>
  <si>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</si>
  <si>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</si>
  <si>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</si>
  <si>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</si>
  <si>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</si>
  <si>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</si>
  <si>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</si>
  <si>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</si>
  <si>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</si>
  <si>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</si>
  <si>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</si>
  <si>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</si>
  <si>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</si>
  <si>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</si>
  <si>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</si>
  <si>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</si>
  <si>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</si>
  <si>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</si>
  <si>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</si>
  <si>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</si>
  <si>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</si>
  <si>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</si>
  <si>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</si>
  <si>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</si>
  <si>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</si>
  <si>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</si>
  <si>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</si>
  <si>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</si>
  <si>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</si>
  <si>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</si>
  <si>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</si>
  <si>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</si>
  <si>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</si>
  <si>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</si>
  <si>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</si>
  <si>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</si>
  <si>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</si>
  <si>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</si>
  <si>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</si>
  <si>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</si>
  <si>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</si>
  <si>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</si>
  <si>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</si>
  <si>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</si>
  <si>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</si>
  <si>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</si>
  <si>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</si>
  <si>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</si>
  <si>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</si>
  <si>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</si>
  <si>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</si>
  <si>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</si>
  <si>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</si>
  <si>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</si>
  <si>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</si>
  <si>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</si>
  <si>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</si>
  <si>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</si>
  <si>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</si>
  <si>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</si>
  <si>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</si>
  <si>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</si>
  <si>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</si>
  <si>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</si>
  <si>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</si>
  <si>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</si>
  <si>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</si>
  <si>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</si>
  <si>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</si>
  <si>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</si>
  <si>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</si>
  <si>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</si>
  <si>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</si>
  <si>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</si>
  <si>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</si>
  <si>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</si>
  <si>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</si>
  <si>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</si>
  <si>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</si>
  <si>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</si>
  <si>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</si>
  <si>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</si>
  <si>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</si>
  <si>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</si>
  <si>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</si>
  <si>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</si>
  <si>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</si>
  <si>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</si>
  <si>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</si>
  <si>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</si>
  <si>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</si>
  <si>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</si>
  <si>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</si>
  <si>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</si>
  <si>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</si>
  <si>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</si>
  <si>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</si>
  <si>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</si>
  <si>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</si>
  <si>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</si>
  <si>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</si>
  <si>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</si>
  <si>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</si>
  <si>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</si>
  <si>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</si>
  <si>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</si>
  <si>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</si>
  <si>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</si>
  <si>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</si>
  <si>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</si>
  <si>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</si>
  <si>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</si>
  <si>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</si>
  <si>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</si>
  <si>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</si>
  <si>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</si>
  <si>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</si>
  <si>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</si>
  <si>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</si>
  <si>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</si>
  <si>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</si>
  <si>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</si>
  <si>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</si>
  <si>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</si>
  <si>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</si>
  <si>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</si>
  <si>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</si>
  <si>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</si>
  <si>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</si>
  <si>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</si>
  <si>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</si>
  <si>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</si>
  <si>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</si>
  <si>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</si>
  <si>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</si>
  <si>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</si>
  <si>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</si>
  <si>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</si>
  <si>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</si>
  <si>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</si>
  <si>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</si>
  <si>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</si>
  <si>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</si>
  <si>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</si>
  <si>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</si>
  <si>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</si>
  <si>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</si>
  <si>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</si>
  <si>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</si>
  <si>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</si>
  <si>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</si>
  <si>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</si>
  <si>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</si>
  <si>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</si>
  <si>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</si>
  <si>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</si>
  <si>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</si>
  <si>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</si>
  <si>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</si>
  <si>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</si>
  <si>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</si>
  <si>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</si>
  <si>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</si>
  <si>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</si>
  <si>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</si>
  <si>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</si>
  <si>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</si>
  <si>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</si>
  <si>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</si>
  <si>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</si>
  <si>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</si>
  <si>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</si>
  <si>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</si>
  <si>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</si>
  <si>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</si>
  <si>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</si>
  <si>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</si>
  <si>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</si>
  <si>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</si>
  <si>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</si>
  <si>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</si>
  <si>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</si>
  <si>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</si>
  <si>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</si>
  <si>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</si>
  <si>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</si>
  <si>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</si>
  <si>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</si>
  <si>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</si>
  <si>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</si>
  <si>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</si>
  <si>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</si>
  <si>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</si>
  <si>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</si>
  <si>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</si>
  <si>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</si>
  <si>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</si>
  <si>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</si>
  <si>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</si>
  <si>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</si>
  <si>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</si>
  <si>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</si>
  <si>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</si>
  <si>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</si>
  <si>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</si>
  <si>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</si>
  <si>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</si>
  <si>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</si>
  <si>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</si>
  <si>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</si>
  <si>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</si>
  <si>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</si>
  <si>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</si>
  <si>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</si>
  <si>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</si>
  <si>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</si>
  <si>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</si>
  <si>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</si>
  <si>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</si>
  <si>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</si>
  <si>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</si>
  <si>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</si>
  <si>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</si>
  <si>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</si>
  <si>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</si>
  <si>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</si>
  <si>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</si>
  <si>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</si>
  <si>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</si>
  <si>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</si>
  <si>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</si>
  <si>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</si>
  <si>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</si>
  <si>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</si>
  <si>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</si>
  <si>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</si>
  <si>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</si>
  <si>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</si>
  <si>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</si>
  <si>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</si>
  <si>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</si>
  <si>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</si>
  <si>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</si>
  <si>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</si>
  <si>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</si>
  <si>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</si>
  <si>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</si>
  <si>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</si>
  <si>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</si>
  <si>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</si>
  <si>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</si>
  <si>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</si>
  <si>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</si>
  <si>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</si>
  <si>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</si>
  <si>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</si>
  <si>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</si>
  <si>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</si>
  <si>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</si>
  <si>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</si>
  <si>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</si>
  <si>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</si>
  <si>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</si>
  <si>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</si>
  <si>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</si>
  <si>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</si>
  <si>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</si>
  <si>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</si>
  <si>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</si>
  <si>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</si>
  <si>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</si>
  <si>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</si>
  <si>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</si>
  <si>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</si>
  <si>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</si>
  <si>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</si>
  <si>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</si>
  <si>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</si>
  <si>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</si>
  <si>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</si>
  <si>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</si>
  <si>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</si>
  <si>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</si>
  <si>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</si>
  <si>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</si>
  <si>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</si>
  <si>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</si>
  <si>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</si>
  <si>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</si>
  <si>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</si>
  <si>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</si>
  <si>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</si>
  <si>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</si>
  <si>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</si>
  <si>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</si>
  <si>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</si>
  <si>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</si>
  <si>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</si>
  <si>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</si>
  <si>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</si>
  <si>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</si>
  <si>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</si>
  <si>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</si>
  <si>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</si>
  <si>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</si>
  <si>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</si>
  <si>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</si>
  <si>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</si>
  <si>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</si>
  <si>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</si>
  <si>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</si>
  <si>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</si>
  <si>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</si>
  <si>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</si>
  <si>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</si>
  <si>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</si>
  <si>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</si>
  <si>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</si>
  <si>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</si>
  <si>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</si>
  <si>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</si>
  <si>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</si>
  <si>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</si>
  <si>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</si>
  <si>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</si>
  <si>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</si>
  <si>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</si>
  <si>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</si>
  <si>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</si>
  <si>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</si>
  <si>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</si>
  <si>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</si>
  <si>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</si>
  <si>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</si>
  <si>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</si>
  <si>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</si>
  <si>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</si>
  <si>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</si>
  <si>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</si>
  <si>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</si>
  <si>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</si>
  <si>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</si>
  <si>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</si>
  <si>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</si>
  <si>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</si>
  <si>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</si>
  <si>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</si>
  <si>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</si>
  <si>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</si>
  <si>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</si>
  <si>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</si>
  <si>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</si>
  <si>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</si>
  <si>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</si>
  <si>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</si>
  <si>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</si>
  <si>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</si>
  <si>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</si>
  <si>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</si>
  <si>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</si>
  <si>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</si>
  <si>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</si>
  <si>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</si>
  <si>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</si>
  <si>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</si>
  <si>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</si>
  <si>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</si>
  <si>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</si>
  <si>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</si>
  <si>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</si>
  <si>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</si>
  <si>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</si>
  <si>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</si>
  <si>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</si>
  <si>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</si>
  <si>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</si>
  <si>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</si>
  <si>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</si>
  <si>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</si>
  <si>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</si>
  <si>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</si>
  <si>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</si>
  <si>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</si>
  <si>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</si>
  <si>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</si>
  <si>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</si>
  <si>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</si>
  <si>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</si>
  <si>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</si>
  <si>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</si>
  <si>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</si>
  <si>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</si>
  <si>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</si>
  <si>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</si>
  <si>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</si>
  <si>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</si>
  <si>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</si>
  <si>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</si>
  <si>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</si>
  <si>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</si>
  <si>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</si>
  <si>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</si>
  <si>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</si>
  <si>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</si>
  <si>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</si>
  <si>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</si>
  <si>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</si>
  <si>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</si>
  <si>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</si>
  <si>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</si>
  <si>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</si>
  <si>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</si>
  <si>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</si>
  <si>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</si>
  <si>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</si>
  <si>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</si>
  <si>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</si>
  <si>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</si>
  <si>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</si>
  <si>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</si>
  <si>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</si>
  <si>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</si>
  <si>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</si>
  <si>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</si>
  <si>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</si>
  <si>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</si>
  <si>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</si>
  <si>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</si>
  <si>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</si>
  <si>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</si>
  <si>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</si>
  <si>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</si>
  <si>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</si>
  <si>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</si>
  <si>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</si>
  <si>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</si>
  <si>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</si>
  <si>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</si>
  <si>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</si>
  <si>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</si>
  <si>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</si>
  <si>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</si>
  <si>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</si>
  <si>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</si>
  <si>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</si>
  <si>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</si>
  <si>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</si>
  <si>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</si>
  <si>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</si>
  <si>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</si>
  <si>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</si>
  <si>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</si>
  <si>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</si>
  <si>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</si>
  <si>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</si>
  <si>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</si>
  <si>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</si>
  <si>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</si>
  <si>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</si>
  <si>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</si>
  <si>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</si>
  <si>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</si>
  <si>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</si>
  <si>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</si>
  <si>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</si>
  <si>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</si>
  <si>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</si>
  <si>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</si>
  <si>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</si>
  <si>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</si>
  <si>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</si>
  <si>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</si>
  <si>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</si>
  <si>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</si>
  <si>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</si>
  <si>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</si>
  <si>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</si>
  <si>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</si>
  <si>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</si>
  <si>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</si>
  <si>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</si>
  <si>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</si>
  <si>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</si>
  <si>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</si>
  <si>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</si>
  <si>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</si>
  <si>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</si>
  <si>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</si>
  <si>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</si>
  <si>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</si>
  <si>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</si>
  <si>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</si>
  <si>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</si>
  <si>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</si>
  <si>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</si>
  <si>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</si>
  <si>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</si>
  <si>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</si>
  <si>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</si>
  <si>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</si>
  <si>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</si>
  <si>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</si>
  <si>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</si>
  <si>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</si>
  <si>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</si>
  <si>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</si>
  <si>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</si>
  <si>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</si>
  <si>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</si>
  <si>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</si>
  <si>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</si>
  <si>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</si>
  <si>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</si>
  <si>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</si>
  <si>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</si>
  <si>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</si>
  <si>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</si>
  <si>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</si>
  <si>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</si>
  <si>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</si>
  <si>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</si>
  <si>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</si>
  <si>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</si>
  <si>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</si>
  <si>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</si>
  <si>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</si>
  <si>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</si>
  <si>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</si>
  <si>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</si>
  <si>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</si>
  <si>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</si>
  <si>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</si>
  <si>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</si>
  <si>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</si>
  <si>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</si>
  <si>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</si>
  <si>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</si>
  <si>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</si>
  <si>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</si>
  <si>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</si>
  <si>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</si>
  <si>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</si>
  <si>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</si>
  <si>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</si>
  <si>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</si>
  <si>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</si>
  <si>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</si>
  <si>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</si>
  <si>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</si>
  <si>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</si>
  <si>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</si>
  <si>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</si>
  <si>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</si>
  <si>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</si>
  <si>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</si>
  <si>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</si>
  <si>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</si>
  <si>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</si>
  <si>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</si>
  <si>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</si>
  <si>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</si>
  <si>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</si>
  <si>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</si>
  <si>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</si>
  <si>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</si>
  <si>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</si>
  <si>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</si>
  <si>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</si>
  <si>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</si>
  <si>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</si>
  <si>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</si>
  <si>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</si>
  <si>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</si>
  <si>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</si>
  <si>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</si>
  <si>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</si>
  <si>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</si>
  <si>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</si>
  <si>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</si>
  <si>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</si>
  <si>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</si>
  <si>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</si>
  <si>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</si>
  <si>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</si>
  <si>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</si>
  <si>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</si>
  <si>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</si>
  <si>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</si>
  <si>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</si>
  <si>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</si>
  <si>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</si>
  <si>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</si>
  <si>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</si>
  <si>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</si>
  <si>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</si>
  <si>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</si>
  <si>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</si>
  <si>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</si>
  <si>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</si>
  <si>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</si>
  <si>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</si>
  <si>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</si>
  <si>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</si>
  <si>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</si>
  <si>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</si>
  <si>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</si>
  <si>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</si>
  <si>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</si>
  <si>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</si>
  <si>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</si>
  <si>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</si>
  <si>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</si>
  <si>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</si>
  <si>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</si>
  <si>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</si>
  <si>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</si>
  <si>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</si>
  <si>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</si>
  <si>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</si>
  <si>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</si>
  <si>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</si>
  <si>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</si>
  <si>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</si>
  <si>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</si>
  <si>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</si>
  <si>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</si>
  <si>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</si>
  <si>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</si>
  <si>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</si>
  <si>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</si>
  <si>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</si>
  <si>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</si>
  <si>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</si>
  <si>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</si>
  <si>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</si>
  <si>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</si>
  <si>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</si>
  <si>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</si>
  <si>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</si>
  <si>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</si>
  <si>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</si>
  <si>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</si>
  <si>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</si>
  <si>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</si>
  <si>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</si>
  <si>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</si>
  <si>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</si>
  <si>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</si>
  <si>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</si>
  <si>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</si>
  <si>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</si>
  <si>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</si>
  <si>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</si>
  <si>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</si>
  <si>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</si>
  <si>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</si>
  <si>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</si>
  <si>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</si>
  <si>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</si>
  <si>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</si>
  <si>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</si>
  <si>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</si>
  <si>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</si>
  <si>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</si>
  <si>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</si>
  <si>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</si>
  <si>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</si>
  <si>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</si>
  <si>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</si>
  <si>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</si>
  <si>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</si>
  <si>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</si>
  <si>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</si>
  <si>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</si>
  <si>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</si>
  <si>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</si>
  <si>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</si>
  <si>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</si>
  <si>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</si>
  <si>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</si>
  <si>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</si>
  <si>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</si>
  <si>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</si>
  <si>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</si>
  <si>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</si>
  <si>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</si>
  <si>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</si>
  <si>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</si>
  <si>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</si>
  <si>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</si>
  <si>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</si>
  <si>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</si>
  <si>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</si>
  <si>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</si>
  <si>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</si>
  <si>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</si>
  <si>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</si>
  <si>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</si>
  <si>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</si>
  <si>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</si>
  <si>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</si>
  <si>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</si>
  <si>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</si>
  <si>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</si>
  <si>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</si>
  <si>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</si>
  <si>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</si>
  <si>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</si>
  <si>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</si>
  <si>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</si>
  <si>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</si>
  <si>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</si>
  <si>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</si>
  <si>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</si>
  <si>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</si>
  <si>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</si>
  <si>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</si>
  <si>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</si>
  <si>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</si>
  <si>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</si>
  <si>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</si>
  <si>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</si>
  <si>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</si>
  <si>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</si>
  <si>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</si>
  <si>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</si>
  <si>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</si>
  <si>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</si>
  <si>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</si>
  <si>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</si>
  <si>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</si>
  <si>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</si>
  <si>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</si>
  <si>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</si>
  <si>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</si>
  <si>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</si>
  <si>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</si>
  <si>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</si>
  <si>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</si>
  <si>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</si>
  <si>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</si>
  <si>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</si>
  <si>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</si>
  <si>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</si>
  <si>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</si>
  <si>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</si>
  <si>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</si>
  <si>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</si>
  <si>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</si>
  <si>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</si>
  <si>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</si>
  <si>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</si>
  <si>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</si>
  <si>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</si>
  <si>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</si>
  <si>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</si>
  <si>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</si>
  <si>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</si>
  <si>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</si>
  <si>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</si>
  <si>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</si>
  <si>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</si>
  <si>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</si>
  <si>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</si>
  <si>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</si>
  <si>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</si>
  <si>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</si>
  <si>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</si>
  <si>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</si>
  <si>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</si>
  <si>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</si>
  <si>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</si>
  <si>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</si>
  <si>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</si>
  <si>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</si>
  <si>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</si>
  <si>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</si>
  <si>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</si>
  <si>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</si>
  <si>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</si>
  <si>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</si>
  <si>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</si>
  <si>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</si>
  <si>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</si>
  <si>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</si>
  <si>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</si>
  <si>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</si>
  <si>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</si>
  <si>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</si>
  <si>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</si>
  <si>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</si>
  <si>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</si>
  <si>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</si>
  <si>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</si>
  <si>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</si>
  <si>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</si>
  <si>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</si>
  <si>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</si>
  <si>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</si>
  <si>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</si>
  <si>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</si>
  <si>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</si>
  <si>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</si>
  <si>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</si>
  <si>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</si>
  <si>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</si>
  <si>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</si>
  <si>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</si>
  <si>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</si>
  <si>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</si>
  <si>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</si>
  <si>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</si>
  <si>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</si>
  <si>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</si>
  <si>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</si>
  <si>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</si>
  <si>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</si>
  <si>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</si>
  <si>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</si>
  <si>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</si>
  <si>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</si>
  <si>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</si>
  <si>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</si>
  <si>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</si>
  <si>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</si>
  <si>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</si>
  <si>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</si>
  <si>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</si>
  <si>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</si>
  <si>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</si>
  <si>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</si>
  <si>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</si>
  <si>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</si>
  <si>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</si>
  <si>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</si>
  <si>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</si>
  <si>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</si>
  <si>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</si>
  <si>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</si>
  <si>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</si>
  <si>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</si>
  <si>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</si>
  <si>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</si>
  <si>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</si>
  <si>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</si>
  <si>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</si>
  <si>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</si>
  <si>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</si>
  <si>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</si>
  <si>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</si>
  <si>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</si>
  <si>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</si>
  <si>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</si>
  <si>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</si>
  <si>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</si>
  <si>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</si>
  <si>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</si>
  <si>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</si>
  <si>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</si>
  <si>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</si>
  <si>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</si>
  <si>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</si>
  <si>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</si>
  <si>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</si>
  <si>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</si>
  <si>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</si>
  <si>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</si>
  <si>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</si>
  <si>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</si>
  <si>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</si>
  <si>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</si>
  <si>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</si>
  <si>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</si>
  <si>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</si>
  <si>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</si>
  <si>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</si>
  <si>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</si>
  <si>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</si>
  <si>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</si>
  <si>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</si>
  <si>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</si>
  <si>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</si>
  <si>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</si>
  <si>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</si>
  <si>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</si>
  <si>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</si>
  <si>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</si>
  <si>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</si>
  <si>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</si>
  <si>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</si>
  <si>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</si>
  <si>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</si>
  <si>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</si>
  <si>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</si>
  <si>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</si>
  <si>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</si>
  <si>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</si>
  <si>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</si>
  <si>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</si>
  <si>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</si>
  <si>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</si>
  <si>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</si>
  <si>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</si>
  <si>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</si>
  <si>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</si>
  <si>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</si>
  <si>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</si>
  <si>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</si>
  <si>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</si>
  <si>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</si>
  <si>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</si>
  <si>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</si>
  <si>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</si>
  <si>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</si>
  <si>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</si>
  <si>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</si>
  <si>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</si>
  <si>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</si>
  <si>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</si>
  <si>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</si>
  <si>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</si>
  <si>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</si>
  <si>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</si>
  <si>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</si>
  <si>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</si>
  <si>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</si>
  <si>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</si>
  <si>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</si>
  <si>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</si>
  <si>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</si>
  <si>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</si>
  <si>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</si>
  <si>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</si>
  <si>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</si>
  <si>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</si>
  <si>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</si>
  <si>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</si>
  <si>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</si>
  <si>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</si>
  <si>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</si>
  <si>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</si>
  <si>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</si>
  <si>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</si>
  <si>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</si>
  <si>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</si>
  <si>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</si>
  <si>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</si>
  <si>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</si>
  <si>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</si>
  <si>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</si>
  <si>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</si>
  <si>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</si>
  <si>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</si>
  <si>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</si>
  <si>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</si>
  <si>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</si>
  <si>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</si>
  <si>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</si>
  <si>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</si>
  <si>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</si>
  <si>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</si>
  <si>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</si>
  <si>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</si>
  <si>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</si>
  <si>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</si>
  <si>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</si>
  <si>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</si>
  <si>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</si>
  <si>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</si>
  <si>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</si>
  <si>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</si>
  <si>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</si>
  <si>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</si>
  <si>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</si>
  <si>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</si>
  <si>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</si>
  <si>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</si>
  <si>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</si>
  <si>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</si>
  <si>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</si>
  <si>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</si>
  <si>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</si>
  <si>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</si>
  <si>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</si>
  <si>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</si>
  <si>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</si>
  <si>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</si>
  <si>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</si>
  <si>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</si>
  <si>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</si>
  <si>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</si>
  <si>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</si>
  <si>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</si>
  <si>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</si>
  <si>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</si>
  <si>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</si>
  <si>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</si>
  <si>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</si>
  <si>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</si>
  <si>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</si>
  <si>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</si>
  <si>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</si>
  <si>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</si>
  <si>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</si>
  <si>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</si>
  <si>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</si>
  <si>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</si>
  <si>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</si>
  <si>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</si>
  <si>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</si>
  <si>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</si>
  <si>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</si>
  <si>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</si>
  <si>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</si>
  <si>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</si>
  <si>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</si>
  <si>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</si>
  <si>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</si>
  <si>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</si>
  <si>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</si>
  <si>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</si>
  <si>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</si>
  <si>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</si>
  <si>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</si>
  <si>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</si>
  <si>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</si>
  <si>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</si>
  <si>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</si>
  <si>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</si>
  <si>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</si>
  <si>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</si>
  <si>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</si>
  <si>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</si>
  <si>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</si>
  <si>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</si>
  <si>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</si>
  <si>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</si>
  <si>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</si>
  <si>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</si>
  <si>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</si>
  <si>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</si>
  <si>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</si>
  <si>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</si>
  <si>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</si>
  <si>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</si>
  <si>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</si>
  <si>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</si>
  <si>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</si>
  <si>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</si>
  <si>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</si>
  <si>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</si>
  <si>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</si>
  <si>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</si>
  <si>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</si>
  <si>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</si>
  <si>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</si>
  <si>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</si>
  <si>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</si>
  <si>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</si>
  <si>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</si>
  <si>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</si>
  <si>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</si>
  <si>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</si>
  <si>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</si>
  <si>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</si>
  <si>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</si>
  <si>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</si>
  <si>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</si>
  <si>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</si>
  <si>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</si>
  <si>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</si>
  <si>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</si>
  <si>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</si>
  <si>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</si>
  <si>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</si>
  <si>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</si>
  <si>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</si>
  <si>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</si>
  <si>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</si>
  <si>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</si>
  <si>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</si>
  <si>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</si>
  <si>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</si>
  <si>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</si>
  <si>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</si>
  <si>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</si>
  <si>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</si>
  <si>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</si>
  <si>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</si>
  <si>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</si>
  <si>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</si>
  <si>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</si>
  <si>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</si>
  <si>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</si>
  <si>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</si>
  <si>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</si>
  <si>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</si>
  <si>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</si>
  <si>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</si>
  <si>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</si>
  <si>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</si>
  <si>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</si>
  <si>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</si>
  <si>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</si>
  <si>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</si>
  <si>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</si>
  <si>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</si>
  <si>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</si>
  <si>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</si>
  <si>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</si>
  <si>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</si>
  <si>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</si>
  <si>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</si>
  <si>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</si>
  <si>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</si>
  <si>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</si>
  <si>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</si>
  <si>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</si>
  <si>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</si>
  <si>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</si>
  <si>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</si>
  <si>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</si>
  <si>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</si>
  <si>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</si>
  <si>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</si>
  <si>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</si>
  <si>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</si>
  <si>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</si>
  <si>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</si>
  <si>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</si>
  <si>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</si>
  <si>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</si>
  <si>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</si>
  <si>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</si>
  <si>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</si>
  <si>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</si>
  <si>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</si>
  <si>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</si>
  <si>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</si>
  <si>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</si>
  <si>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</si>
  <si>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</si>
  <si>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</si>
  <si>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</si>
  <si>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</si>
  <si>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</si>
  <si>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</si>
  <si>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</si>
  <si>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</si>
  <si>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</si>
  <si>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</si>
  <si>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</si>
  <si>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</si>
  <si>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</si>
  <si>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</si>
  <si>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</si>
  <si>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</si>
  <si>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</si>
  <si>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</si>
  <si>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</si>
  <si>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</si>
  <si>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</si>
  <si>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</si>
  <si>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</si>
  <si>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</si>
  <si>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</si>
  <si>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</si>
  <si>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</si>
  <si>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</si>
  <si>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</si>
  <si>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</si>
  <si>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</si>
  <si>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</si>
  <si>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</si>
  <si>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</si>
  <si>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</si>
  <si>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</si>
  <si>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</si>
  <si>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</si>
  <si>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</si>
  <si>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</si>
  <si>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</si>
  <si>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</si>
  <si>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</si>
  <si>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</si>
  <si>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</si>
  <si>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</si>
  <si>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</si>
  <si>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</si>
  <si>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</si>
  <si>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</si>
  <si>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</si>
  <si>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</si>
  <si>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</si>
  <si>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</si>
  <si>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</si>
  <si>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</si>
  <si>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</si>
  <si>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</si>
  <si>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</si>
  <si>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</si>
  <si>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</si>
  <si>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</si>
  <si>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</si>
  <si>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</si>
  <si>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</si>
  <si>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</si>
  <si>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</si>
  <si>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</si>
  <si>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</si>
  <si>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</si>
  <si>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</si>
  <si>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</si>
  <si>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</si>
  <si>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</si>
  <si>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</si>
  <si>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</si>
  <si>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</si>
  <si>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</si>
  <si>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</si>
  <si>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</si>
  <si>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</si>
  <si>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</si>
  <si>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</si>
  <si>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</si>
  <si>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</si>
  <si>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</si>
  <si>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</si>
  <si>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</si>
  <si>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</si>
  <si>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</si>
  <si>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</si>
  <si>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</si>
  <si>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</si>
  <si>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</si>
  <si>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</si>
  <si>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</si>
  <si>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</si>
  <si>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</si>
  <si>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</si>
  <si>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</si>
  <si>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</si>
  <si>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</si>
  <si>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</si>
  <si>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</si>
  <si>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</si>
  <si>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</si>
  <si>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</si>
  <si>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</si>
  <si>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</si>
  <si>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</si>
  <si>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</si>
  <si>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</si>
  <si>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</si>
  <si>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</si>
  <si>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</si>
  <si>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</si>
  <si>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</si>
  <si>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</si>
  <si>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</si>
  <si>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</si>
  <si>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</si>
  <si>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</si>
  <si>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</si>
  <si>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</si>
  <si>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</si>
  <si>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</si>
  <si>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</si>
  <si>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</si>
  <si>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</si>
  <si>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</si>
  <si>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</si>
  <si>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</si>
  <si>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</si>
  <si>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</si>
  <si>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</si>
  <si>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</si>
  <si>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</si>
  <si>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</si>
  <si>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</si>
  <si>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</si>
  <si>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</si>
  <si>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</si>
  <si>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</si>
  <si>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</si>
  <si>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</si>
  <si>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</si>
  <si>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</si>
  <si>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</si>
  <si>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</si>
  <si>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</si>
  <si>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</si>
  <si>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</si>
  <si>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</si>
  <si>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</si>
  <si>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</si>
  <si>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</si>
  <si>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</si>
  <si>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</si>
  <si>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</si>
  <si>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</si>
  <si>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</si>
  <si>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</si>
  <si>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</si>
  <si>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</si>
  <si>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</si>
  <si>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</si>
  <si>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</si>
  <si>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</si>
  <si>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</si>
  <si>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</si>
  <si>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</si>
  <si>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</si>
  <si>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</si>
  <si>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</si>
  <si>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</si>
  <si>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</si>
  <si>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</si>
  <si>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</si>
  <si>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</si>
  <si>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</si>
  <si>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</si>
  <si>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</si>
  <si>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</si>
  <si>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</si>
  <si>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</si>
  <si>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</si>
  <si>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</si>
  <si>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</si>
  <si>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</si>
  <si>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</si>
  <si>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</si>
  <si>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</si>
  <si>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</si>
  <si>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</si>
  <si>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</si>
  <si>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</si>
  <si>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</si>
  <si>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</si>
  <si>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</si>
  <si>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</si>
  <si>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</si>
  <si>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</si>
  <si>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</si>
  <si>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</si>
  <si>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</si>
  <si>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</si>
  <si>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</si>
  <si>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</si>
  <si>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</si>
  <si>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</si>
  <si>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</si>
  <si>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</si>
  <si>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</si>
  <si>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</si>
  <si>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</si>
  <si>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</si>
  <si>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</si>
  <si>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</si>
  <si>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</si>
  <si>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</si>
  <si>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</si>
  <si>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</si>
  <si>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</si>
  <si>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</si>
  <si>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</si>
  <si>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</si>
  <si>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</si>
  <si>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</si>
  <si>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</si>
  <si>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</si>
  <si>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</si>
  <si>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</si>
  <si>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</si>
  <si>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</si>
  <si>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</si>
  <si>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</si>
  <si>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</si>
  <si>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</si>
  <si>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</si>
  <si>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</si>
  <si>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</si>
  <si>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</si>
  <si>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</si>
  <si>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</si>
  <si>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</si>
  <si>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</si>
  <si>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</si>
  <si>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</si>
  <si>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</si>
  <si>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</si>
  <si>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</si>
  <si>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</si>
  <si>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</si>
  <si>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</si>
  <si>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</si>
  <si>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</si>
  <si>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</si>
  <si>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</si>
  <si>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</si>
  <si>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</si>
  <si>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</si>
  <si>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</si>
  <si>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</si>
  <si>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</si>
  <si>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</si>
  <si>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</si>
  <si>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</si>
  <si>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</si>
  <si>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</si>
  <si>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</si>
  <si>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</si>
  <si>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</si>
  <si>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</si>
  <si>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</si>
  <si>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</si>
  <si>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</si>
  <si>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</si>
  <si>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</si>
  <si>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</si>
  <si>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</si>
  <si>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</si>
  <si>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</si>
  <si>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</si>
  <si>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</si>
  <si>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</si>
  <si>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</si>
  <si>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</si>
  <si>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</si>
  <si>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</si>
  <si>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</si>
  <si>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</si>
  <si>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</si>
  <si>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</si>
  <si>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</si>
  <si>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</si>
  <si>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</si>
  <si>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</si>
  <si>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</si>
  <si>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</si>
  <si>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</si>
  <si>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</si>
  <si>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</si>
  <si>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</si>
  <si>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</si>
  <si>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</si>
  <si>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</si>
  <si>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</si>
  <si>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</si>
  <si>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</si>
  <si>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</si>
  <si>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</si>
  <si>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</si>
  <si>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</si>
  <si>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</si>
  <si>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</si>
  <si>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</si>
  <si>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</si>
  <si>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</si>
  <si>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</si>
  <si>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</si>
  <si>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</si>
  <si>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</si>
  <si>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</si>
  <si>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</si>
  <si>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</si>
  <si>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</si>
  <si>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</si>
  <si>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</si>
  <si>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</si>
  <si>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</si>
  <si>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</si>
  <si>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</si>
  <si>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</si>
  <si>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</si>
  <si>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</si>
  <si>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</si>
  <si>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</si>
  <si>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</si>
  <si>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</si>
  <si>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</si>
  <si>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</si>
  <si>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</si>
  <si>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</si>
  <si>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</si>
  <si>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</si>
  <si>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</si>
  <si>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</si>
  <si>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</si>
  <si>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</si>
  <si>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</si>
  <si>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</si>
  <si>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</si>
  <si>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</si>
  <si>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</si>
  <si>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</si>
  <si>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</si>
  <si>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</si>
  <si>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</si>
  <si>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</si>
  <si>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</si>
  <si>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</si>
  <si>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</si>
  <si>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</si>
  <si>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</si>
  <si>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</si>
  <si>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</si>
  <si>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</si>
  <si>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</si>
  <si>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</si>
  <si>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</si>
  <si>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</si>
  <si>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</si>
  <si>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</si>
  <si>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</si>
  <si>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</si>
  <si>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</si>
  <si>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</si>
  <si>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</si>
  <si>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</si>
  <si>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</si>
  <si>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</si>
  <si>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</si>
  <si>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</si>
  <si>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</si>
  <si>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</si>
  <si>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</si>
  <si>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</si>
  <si>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</si>
  <si>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</si>
  <si>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</si>
  <si>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</si>
  <si>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</si>
  <si>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</si>
  <si>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</si>
  <si>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</si>
  <si>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</si>
  <si>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</si>
  <si>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</si>
  <si>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</si>
  <si>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</si>
  <si>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</si>
  <si>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</si>
  <si>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</si>
  <si>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</si>
  <si>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</si>
  <si>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</si>
  <si>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</si>
  <si>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</si>
  <si>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</si>
  <si>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</si>
  <si>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</si>
  <si>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</si>
  <si>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</si>
  <si>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</si>
  <si>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</si>
  <si>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</si>
  <si>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</si>
  <si>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</si>
  <si>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</si>
  <si>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</si>
  <si>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</si>
  <si>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</si>
  <si>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</si>
  <si>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</si>
  <si>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</si>
  <si>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</si>
  <si>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</si>
  <si>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</si>
  <si>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</si>
  <si>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</si>
  <si>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</si>
  <si>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</si>
  <si>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</si>
  <si>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</si>
  <si>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</si>
  <si>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</si>
  <si>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</si>
  <si>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</si>
  <si>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</si>
  <si>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</si>
  <si>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</si>
  <si>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</si>
  <si>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</si>
  <si>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</si>
  <si>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</si>
  <si>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</si>
  <si>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</si>
  <si>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</si>
  <si>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</si>
  <si>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</si>
  <si>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</si>
  <si>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</si>
  <si>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</si>
  <si>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</si>
  <si>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</si>
  <si>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</si>
  <si>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</si>
  <si>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</si>
  <si>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</si>
  <si>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</si>
  <si>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</si>
  <si>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</si>
  <si>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</si>
  <si>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</si>
  <si>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</si>
  <si>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</si>
  <si>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</si>
  <si>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</si>
  <si>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</si>
  <si>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</si>
  <si>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</si>
  <si>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</si>
  <si>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</si>
  <si>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</si>
  <si>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</si>
  <si>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</si>
  <si>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</si>
  <si>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</si>
  <si>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</si>
  <si>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</si>
  <si>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</si>
  <si>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</si>
  <si>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</si>
  <si>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</si>
  <si>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</si>
  <si>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</si>
  <si>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</si>
  <si>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</si>
  <si>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</si>
  <si>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</si>
  <si>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</si>
  <si>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</si>
  <si>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</si>
  <si>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</si>
  <si>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</si>
  <si>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</si>
  <si>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</si>
  <si>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</si>
  <si>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</si>
  <si>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</si>
  <si>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</si>
  <si>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</si>
  <si>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</si>
  <si>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</si>
  <si>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</si>
  <si>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</si>
  <si>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</si>
  <si>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</si>
  <si>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</si>
  <si>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</si>
  <si>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</si>
  <si>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</si>
  <si>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</si>
  <si>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</si>
  <si>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</si>
  <si>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</si>
  <si>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</si>
  <si>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</si>
  <si>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</si>
  <si>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</si>
  <si>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</si>
  <si>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</si>
  <si>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</si>
  <si>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</si>
  <si>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</si>
  <si>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</si>
  <si>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</si>
  <si>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</si>
  <si>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</si>
  <si>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</si>
  <si>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</si>
  <si>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</si>
  <si>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</si>
  <si>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</si>
  <si>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</si>
  <si>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</si>
  <si>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</si>
  <si>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</si>
  <si>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</si>
  <si>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</si>
  <si>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</si>
  <si>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</si>
  <si>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</si>
  <si>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</si>
  <si>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</si>
  <si>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</si>
  <si>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</si>
  <si>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</si>
  <si>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</si>
  <si>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</si>
  <si>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</si>
  <si>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</si>
  <si>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</si>
  <si>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</si>
  <si>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</si>
  <si>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</si>
  <si>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</si>
  <si>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</si>
  <si>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</si>
  <si>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</si>
  <si>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</si>
  <si>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</si>
  <si>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</si>
  <si>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</si>
  <si>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</si>
  <si>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</si>
  <si>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</si>
  <si>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</si>
  <si>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</si>
  <si>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</si>
  <si>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</si>
  <si>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</si>
  <si>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</si>
  <si>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</si>
  <si>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</si>
  <si>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</si>
  <si>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</si>
  <si>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</si>
  <si>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</si>
  <si>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</si>
  <si>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</si>
  <si>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</si>
  <si>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</si>
  <si>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</si>
  <si>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</si>
  <si>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</si>
  <si>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</si>
  <si>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</si>
  <si>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</si>
  <si>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</si>
  <si>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</si>
  <si>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</si>
  <si>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</si>
  <si>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</si>
  <si>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</si>
  <si>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</si>
  <si>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</si>
  <si>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</si>
  <si>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</si>
  <si>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</si>
  <si>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</si>
  <si>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</si>
  <si>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</si>
  <si>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</si>
  <si>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</si>
  <si>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</si>
  <si>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</si>
  <si>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</si>
  <si>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</si>
  <si>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</si>
  <si>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</si>
  <si>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</si>
  <si>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</si>
  <si>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</si>
  <si>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</si>
  <si>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</si>
  <si>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</si>
  <si>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</si>
  <si>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</si>
  <si>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</si>
  <si>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</si>
  <si>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</si>
  <si>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</si>
  <si>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</si>
  <si>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</si>
  <si>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</si>
  <si>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</si>
  <si>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</si>
  <si>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</si>
  <si>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</si>
  <si>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</si>
  <si>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</si>
  <si>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</si>
  <si>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</si>
  <si>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</si>
  <si>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</si>
  <si>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</si>
  <si>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</si>
  <si>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</si>
  <si>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</si>
  <si>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</si>
  <si>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</si>
  <si>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</si>
  <si>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</si>
  <si>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</si>
  <si>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</si>
  <si>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</si>
  <si>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</si>
  <si>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</si>
  <si>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</si>
  <si>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</si>
  <si>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</si>
  <si>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</si>
  <si>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</si>
  <si>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</si>
  <si>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</si>
  <si>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</si>
  <si>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</si>
  <si>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</si>
  <si>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</si>
  <si>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</si>
  <si>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</si>
  <si>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</si>
  <si>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</si>
  <si>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</si>
  <si>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</si>
  <si>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</si>
  <si>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</si>
  <si>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</si>
  <si>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</si>
  <si>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</si>
  <si>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</si>
  <si>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</si>
  <si>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</si>
  <si>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</si>
  <si>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</si>
  <si>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</si>
  <si>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</si>
  <si>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</si>
  <si>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</si>
  <si>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</si>
  <si>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</si>
  <si>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</si>
  <si>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</si>
  <si>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</si>
  <si>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</si>
  <si>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</si>
  <si>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</si>
  <si>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</si>
  <si>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</si>
  <si>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</si>
  <si>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</si>
  <si>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</si>
  <si>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</si>
  <si>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</si>
  <si>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</si>
  <si>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</si>
  <si>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</si>
  <si>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</si>
  <si>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</si>
  <si>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</si>
  <si>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</si>
  <si>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</si>
  <si>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</si>
  <si>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</si>
  <si>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</si>
  <si>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</si>
  <si>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</si>
  <si>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</si>
  <si>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</si>
  <si>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</si>
  <si>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</si>
  <si>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</si>
  <si>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</si>
  <si>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</si>
  <si>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</si>
  <si>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</si>
  <si>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</si>
  <si>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</si>
  <si>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</si>
  <si>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</si>
  <si>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</si>
  <si>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</si>
  <si>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</si>
  <si>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</si>
  <si>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</si>
  <si>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</si>
  <si>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</si>
  <si>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</si>
  <si>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</si>
  <si>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</si>
  <si>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</si>
  <si>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</si>
  <si>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</si>
  <si>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</si>
  <si>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</si>
  <si>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</si>
  <si>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</si>
  <si>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</si>
  <si>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</si>
  <si>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</si>
  <si>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</si>
  <si>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</si>
  <si>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</si>
  <si>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</si>
  <si>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</si>
  <si>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</si>
  <si>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</si>
  <si>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</si>
  <si>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</si>
  <si>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</si>
  <si>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</si>
  <si>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</si>
  <si>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</si>
  <si>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</si>
  <si>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</si>
  <si>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</si>
  <si>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</si>
  <si>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</si>
  <si>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</si>
  <si>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</si>
  <si>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</si>
  <si>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</si>
  <si>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</si>
  <si>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</si>
  <si>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</si>
  <si>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</si>
  <si>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</si>
  <si>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</si>
  <si>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</si>
  <si>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</si>
  <si>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</si>
  <si>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</si>
  <si>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</si>
  <si>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</si>
  <si>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</si>
  <si>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</si>
  <si>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</si>
  <si>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</si>
  <si>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</si>
  <si>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</si>
  <si>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</si>
  <si>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</si>
  <si>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</si>
  <si>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</si>
  <si>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</si>
  <si>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</si>
  <si>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</si>
  <si>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</si>
  <si>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</si>
  <si>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</si>
  <si>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</si>
  <si>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</si>
  <si>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</si>
  <si>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</si>
  <si>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</si>
  <si>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</si>
  <si>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</si>
  <si>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</si>
  <si>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</si>
  <si>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</si>
  <si>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</si>
  <si>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</si>
  <si>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</si>
  <si>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</si>
  <si>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</si>
  <si>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</si>
  <si>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</si>
  <si>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</si>
  <si>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</si>
  <si>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</si>
  <si>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</si>
  <si>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</si>
  <si>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</si>
  <si>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</si>
  <si>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</si>
  <si>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</si>
  <si>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</si>
  <si>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</si>
  <si>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</si>
  <si>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</si>
  <si>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</si>
  <si>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</si>
  <si>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</si>
  <si>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</si>
  <si>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</si>
  <si>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</si>
  <si>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</si>
  <si>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</si>
  <si>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</si>
  <si>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</si>
  <si>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</si>
  <si>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</si>
  <si>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</si>
  <si>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</si>
  <si>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</si>
  <si>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</si>
  <si>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</si>
  <si>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</si>
  <si>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</si>
  <si>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</si>
  <si>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</si>
  <si>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</si>
  <si>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</si>
  <si>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</si>
  <si>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</si>
  <si>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</si>
  <si>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</si>
  <si>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</si>
  <si>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</si>
  <si>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</si>
  <si>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</si>
  <si>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</si>
  <si>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</si>
  <si>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</si>
  <si>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</si>
  <si>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</si>
  <si>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</si>
  <si>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</si>
  <si>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</si>
  <si>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</si>
  <si>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</si>
  <si>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</si>
  <si>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</si>
  <si>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</si>
  <si>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</si>
  <si>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</si>
  <si>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</si>
  <si>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</si>
  <si>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</si>
  <si>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</si>
  <si>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</si>
  <si>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</si>
  <si>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</si>
  <si>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</si>
  <si>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</si>
  <si>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</si>
  <si>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</si>
  <si>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</si>
  <si>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</si>
  <si>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</si>
  <si>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</si>
  <si>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</si>
  <si>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</si>
  <si>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</si>
  <si>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</si>
  <si>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</si>
  <si>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</si>
  <si>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</si>
  <si>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</si>
  <si>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</si>
  <si>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</si>
  <si>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</si>
  <si>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</si>
  <si>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</si>
  <si>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</si>
  <si>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</si>
  <si>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</si>
  <si>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</si>
  <si>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</si>
  <si>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</si>
  <si>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</si>
  <si>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</si>
  <si>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</si>
  <si>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</si>
  <si>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</si>
  <si>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</si>
  <si>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</si>
  <si>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</si>
  <si>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</si>
  <si>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</si>
  <si>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</si>
  <si>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</si>
  <si>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</si>
  <si>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</si>
  <si>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</si>
  <si>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</si>
  <si>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</si>
  <si>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</si>
  <si>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</si>
  <si>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</si>
  <si>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</si>
  <si>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</si>
  <si>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</si>
  <si>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</si>
  <si>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</si>
  <si>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</si>
  <si>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</si>
  <si>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</si>
  <si>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</si>
  <si>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</si>
  <si>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</si>
  <si>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</si>
  <si>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</si>
  <si>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</si>
  <si>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</si>
  <si>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</si>
  <si>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</si>
  <si>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</si>
  <si>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</si>
  <si>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</si>
  <si>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</si>
  <si>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</si>
  <si>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</si>
  <si>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</si>
  <si>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</si>
  <si>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</si>
  <si>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</si>
  <si>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</si>
  <si>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</si>
  <si>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</si>
  <si>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</si>
  <si>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</si>
  <si>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</si>
  <si>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</si>
  <si>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</si>
  <si>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</si>
  <si>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</si>
  <si>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</si>
  <si>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</si>
  <si>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</si>
  <si>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</si>
  <si>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</si>
  <si>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</si>
  <si>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</si>
  <si>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</si>
  <si>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</si>
  <si>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</si>
  <si>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</si>
  <si>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</si>
  <si>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</si>
  <si>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</si>
  <si>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</si>
  <si>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</si>
  <si>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</si>
  <si>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</si>
  <si>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</si>
  <si>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</si>
  <si>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</si>
  <si>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</si>
  <si>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</si>
  <si>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</si>
  <si>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</si>
  <si>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</si>
  <si>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</si>
  <si>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</si>
  <si>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</si>
  <si>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</si>
  <si>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</si>
  <si>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</si>
  <si>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</si>
  <si>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</si>
  <si>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</si>
  <si>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</si>
  <si>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</si>
  <si>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</si>
  <si>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</si>
  <si>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</si>
  <si>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</si>
  <si>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</si>
  <si>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</si>
  <si>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</si>
  <si>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</si>
  <si>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</si>
  <si>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</si>
  <si>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</si>
  <si>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</si>
  <si>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</si>
  <si>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</si>
  <si>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</si>
  <si>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</si>
  <si>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</si>
  <si>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</si>
  <si>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</si>
  <si>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</si>
  <si>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</si>
  <si>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</si>
  <si>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</si>
  <si>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</si>
  <si>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</si>
  <si>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</si>
  <si>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</si>
  <si>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</si>
  <si>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</si>
  <si>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</si>
  <si>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</si>
  <si>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</si>
  <si>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</si>
  <si>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</si>
  <si>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</si>
  <si>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</si>
  <si>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</si>
  <si>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</si>
  <si>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</si>
  <si>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</si>
  <si>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</si>
  <si>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</si>
  <si>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</si>
  <si>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</si>
  <si>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</si>
  <si>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</si>
  <si>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</si>
  <si>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</si>
  <si>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</si>
  <si>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</si>
  <si>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</si>
  <si>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</si>
  <si>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</si>
  <si>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</si>
  <si>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</si>
  <si>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</si>
  <si>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</si>
  <si>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</si>
  <si>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</si>
  <si>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</si>
  <si>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</si>
  <si>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</si>
  <si>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</si>
  <si>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</si>
  <si>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</si>
  <si>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</si>
  <si>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</si>
  <si>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</si>
  <si>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</si>
  <si>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</si>
  <si>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</si>
  <si>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</si>
  <si>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</si>
  <si>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</si>
  <si>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</si>
  <si>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</si>
  <si>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</si>
  <si>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</si>
  <si>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</si>
  <si>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</si>
  <si>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</si>
  <si>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</si>
  <si>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</si>
  <si>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</si>
  <si>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</si>
  <si>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</si>
  <si>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</si>
  <si>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</si>
  <si>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</si>
  <si>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</si>
  <si>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</si>
  <si>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</si>
  <si>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</si>
  <si>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</si>
  <si>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</si>
  <si>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</si>
  <si>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</si>
  <si>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</si>
  <si>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</si>
  <si>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</si>
  <si>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</si>
  <si>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</si>
  <si>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</si>
  <si>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</si>
  <si>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</si>
  <si>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</si>
  <si>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</si>
  <si>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</si>
  <si>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</si>
  <si>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</si>
  <si>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</si>
  <si>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</si>
  <si>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</si>
  <si>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</si>
  <si>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</si>
  <si>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</si>
  <si>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</si>
  <si>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</si>
  <si>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</si>
  <si>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</si>
  <si>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</si>
  <si>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</si>
  <si>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</si>
  <si>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</si>
  <si>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</si>
  <si>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</si>
  <si>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</si>
  <si>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</si>
  <si>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</si>
  <si>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</si>
  <si>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</si>
  <si>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</si>
  <si>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</si>
  <si>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</si>
  <si>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</si>
  <si>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</si>
  <si>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</si>
  <si>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</si>
  <si>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</si>
  <si>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</si>
  <si>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</si>
  <si>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</si>
  <si>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</si>
  <si>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</si>
  <si>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</si>
  <si>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</si>
  <si>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</si>
  <si>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</si>
  <si>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</si>
  <si>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</si>
  <si>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</si>
  <si>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</si>
  <si>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</si>
  <si>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</si>
  <si>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</si>
  <si>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</si>
  <si>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</si>
  <si>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</si>
  <si>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</si>
  <si>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</si>
  <si>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</si>
  <si>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</si>
  <si>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</si>
  <si>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</si>
  <si>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</si>
  <si>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</si>
  <si>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</si>
  <si>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</si>
  <si>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</si>
  <si>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</si>
  <si>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</si>
  <si>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</si>
  <si>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</si>
  <si>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</si>
  <si>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</si>
  <si>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</si>
  <si>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</si>
  <si>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</si>
  <si>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</si>
  <si>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</si>
  <si>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</si>
  <si>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</si>
  <si>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</si>
  <si>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</si>
  <si>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</si>
  <si>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</si>
  <si>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</si>
  <si>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</si>
  <si>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</si>
  <si>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</si>
  <si>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</si>
  <si>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</si>
  <si>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</si>
  <si>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</si>
  <si>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</si>
  <si>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</si>
  <si>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</si>
  <si>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</si>
  <si>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</si>
  <si>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</si>
  <si>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</si>
  <si>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</si>
  <si>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</si>
  <si>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</si>
  <si>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</si>
  <si>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</si>
  <si>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</si>
  <si>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</si>
  <si>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</si>
  <si>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</si>
  <si>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</si>
  <si>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</si>
  <si>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</si>
  <si>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</si>
  <si>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</si>
  <si>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</si>
  <si>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</si>
  <si>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</si>
  <si>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</si>
  <si>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</si>
  <si>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</si>
  <si>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</si>
  <si>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</si>
  <si>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</si>
  <si>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</si>
  <si>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</si>
  <si>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</si>
  <si>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</si>
  <si>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</si>
  <si>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</si>
  <si>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</si>
  <si>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</si>
  <si>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</si>
  <si>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</si>
  <si>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</si>
  <si>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</si>
  <si>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</si>
  <si>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</si>
  <si>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</si>
  <si>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</si>
  <si>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</si>
  <si>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</si>
  <si>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</si>
  <si>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</si>
  <si>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</si>
  <si>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</si>
  <si>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</si>
  <si>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</si>
  <si>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</si>
  <si>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</si>
  <si>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</si>
  <si>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</si>
  <si>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</si>
  <si>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</si>
  <si>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</si>
  <si>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</si>
  <si>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</si>
  <si>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</si>
  <si>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</si>
  <si>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</si>
  <si>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</si>
  <si>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</si>
  <si>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</si>
  <si>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</si>
  <si>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</si>
  <si>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</si>
  <si>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</si>
  <si>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</si>
  <si>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</si>
  <si>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</si>
  <si>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</si>
  <si>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</si>
  <si>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</si>
  <si>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</si>
  <si>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</si>
  <si>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</si>
  <si>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</si>
  <si>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</si>
  <si>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</si>
  <si>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</si>
  <si>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</si>
  <si>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</si>
  <si>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</si>
  <si>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</si>
  <si>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</si>
  <si>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</si>
  <si>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</si>
  <si>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</si>
  <si>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</si>
  <si>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</si>
  <si>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</si>
  <si>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</si>
  <si>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</si>
  <si>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</si>
  <si>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</si>
  <si>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</si>
  <si>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</si>
  <si>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</si>
  <si>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</si>
  <si>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</si>
  <si>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</si>
  <si>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</si>
  <si>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</si>
  <si>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</si>
  <si>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</si>
  <si>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</si>
  <si>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</si>
  <si>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</si>
  <si>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</si>
  <si>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</si>
  <si>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</si>
  <si>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</si>
  <si>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</si>
  <si>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</si>
  <si>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</si>
  <si>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</si>
  <si>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</si>
  <si>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</si>
  <si>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</si>
  <si>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</si>
  <si>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</si>
  <si>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</si>
  <si>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</si>
  <si>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</si>
  <si>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</si>
  <si>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</si>
  <si>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</si>
  <si>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</si>
  <si>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</si>
  <si>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</si>
  <si>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</si>
  <si>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</si>
  <si>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</si>
  <si>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</si>
  <si>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</si>
  <si>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</si>
  <si>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</si>
  <si>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</si>
  <si>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</si>
  <si>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</si>
  <si>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</si>
  <si>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</si>
  <si>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</si>
  <si>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</si>
  <si>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</si>
  <si>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</si>
  <si>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</si>
  <si>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</si>
  <si>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</si>
  <si>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</si>
  <si>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</si>
  <si>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</si>
  <si>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</si>
  <si>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</si>
  <si>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</si>
  <si>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</si>
  <si>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</si>
  <si>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</si>
  <si>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</si>
  <si>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</si>
  <si>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</si>
  <si>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</si>
  <si>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</si>
  <si>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</si>
  <si>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</si>
  <si>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</si>
  <si>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</si>
  <si>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</si>
  <si>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</si>
  <si>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</si>
  <si>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</si>
  <si>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</si>
  <si>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</si>
  <si>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</si>
  <si>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</si>
  <si>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</si>
  <si>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</si>
  <si>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</si>
  <si>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</si>
  <si>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</si>
  <si>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</si>
  <si>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</si>
  <si>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</si>
  <si>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</si>
  <si>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</si>
  <si>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</si>
  <si>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</si>
  <si>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</si>
  <si>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</si>
  <si>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</si>
  <si>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</si>
  <si>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</si>
  <si>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</si>
  <si>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</si>
  <si>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</si>
  <si>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</si>
  <si>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</si>
  <si>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</si>
  <si>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</si>
  <si>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</si>
  <si>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</si>
  <si>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</si>
  <si>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</si>
  <si>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</si>
  <si>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</si>
  <si>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</si>
  <si>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</si>
  <si>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</si>
  <si>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</si>
  <si>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</si>
  <si>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</si>
  <si>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</si>
  <si>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</si>
  <si>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</si>
  <si>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</si>
  <si>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</si>
  <si>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</si>
  <si>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</si>
  <si>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</si>
  <si>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</si>
  <si>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</si>
  <si>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</si>
  <si>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</si>
  <si>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</si>
  <si>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</si>
  <si>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</si>
  <si>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</si>
  <si>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</si>
  <si>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</si>
  <si>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</si>
  <si>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</si>
  <si>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</si>
  <si>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</si>
  <si>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</si>
  <si>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</si>
  <si>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</si>
  <si>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</si>
  <si>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</si>
  <si>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</si>
  <si>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</si>
  <si>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</si>
  <si>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</si>
  <si>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</si>
  <si>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</si>
  <si>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</si>
  <si>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</si>
  <si>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</si>
  <si>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</si>
  <si>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</si>
  <si>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</si>
  <si>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</si>
  <si>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</si>
  <si>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</si>
  <si>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</si>
  <si>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</si>
  <si>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</si>
  <si>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</si>
  <si>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</si>
  <si>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</si>
  <si>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</si>
  <si>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</si>
  <si>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</si>
  <si>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</si>
  <si>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</si>
  <si>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</si>
  <si>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</si>
  <si>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</si>
  <si>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</si>
  <si>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</si>
  <si>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</si>
  <si>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</si>
  <si>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</si>
  <si>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</si>
  <si>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</si>
  <si>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</si>
  <si>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</si>
  <si>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</si>
  <si>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</si>
  <si>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</si>
  <si>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</si>
  <si>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</si>
  <si>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</si>
  <si>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</si>
  <si>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</si>
  <si>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</si>
  <si>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</si>
  <si>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</si>
  <si>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</si>
  <si>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</si>
  <si>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</si>
  <si>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</si>
  <si>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</si>
  <si>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</si>
  <si>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</si>
  <si>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</si>
  <si>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</si>
  <si>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</si>
  <si>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</si>
  <si>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</si>
  <si>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</si>
  <si>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</si>
  <si>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</si>
  <si>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</si>
  <si>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</si>
  <si>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</si>
  <si>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</si>
  <si>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</si>
  <si>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</si>
  <si>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</si>
  <si>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</si>
  <si>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</si>
  <si>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</si>
  <si>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</si>
  <si>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</si>
  <si>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</si>
  <si>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</si>
  <si>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</si>
  <si>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</si>
  <si>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</si>
  <si>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</si>
  <si>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</si>
  <si>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</si>
  <si>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</si>
  <si>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</si>
  <si>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</si>
  <si>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</si>
  <si>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</si>
  <si>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</si>
  <si>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</si>
  <si>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</si>
  <si>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</si>
  <si>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</si>
  <si>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</si>
  <si>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</si>
  <si>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</si>
  <si>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</si>
  <si>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</si>
  <si>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</si>
  <si>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</si>
  <si>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</si>
  <si>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</si>
  <si>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</si>
  <si>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</si>
  <si>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</si>
  <si>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</si>
  <si>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</si>
  <si>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</si>
  <si>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</si>
  <si>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</si>
  <si>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</si>
  <si>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</si>
  <si>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</si>
  <si>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</si>
  <si>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</si>
  <si>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</si>
  <si>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</si>
  <si>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</si>
  <si>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</si>
  <si>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</si>
  <si>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</si>
  <si>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</si>
  <si>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</si>
  <si>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</si>
  <si>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</si>
  <si>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</si>
  <si>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</si>
  <si>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</si>
  <si>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</si>
  <si>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</si>
  <si>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</si>
  <si>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</si>
  <si>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</si>
  <si>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</si>
  <si>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</si>
  <si>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</si>
  <si>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</si>
  <si>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</si>
  <si>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</si>
  <si>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</si>
  <si>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</si>
  <si>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</si>
  <si>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</si>
  <si>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</si>
  <si>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</si>
  <si>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</si>
  <si>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</si>
  <si>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</si>
  <si>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</si>
  <si>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</si>
  <si>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</si>
  <si>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</si>
  <si>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</si>
  <si>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</si>
  <si>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</si>
  <si>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</si>
  <si>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</si>
  <si>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</si>
  <si>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</si>
  <si>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</si>
  <si>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</si>
  <si>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</si>
  <si>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</si>
  <si>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</si>
  <si>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</si>
  <si>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</si>
  <si>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</si>
  <si>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</si>
  <si>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</si>
  <si>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</si>
  <si>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</si>
  <si>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</si>
  <si>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</si>
  <si>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</si>
  <si>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</si>
  <si>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</si>
  <si>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</si>
  <si>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</si>
  <si>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</si>
  <si>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</si>
  <si>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</si>
  <si>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</si>
  <si>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</si>
  <si>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</si>
  <si>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</si>
  <si>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</si>
  <si>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</si>
  <si>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</si>
  <si>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</si>
  <si>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</si>
  <si>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</si>
  <si>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</si>
  <si>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</si>
  <si>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</si>
  <si>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</si>
  <si>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</si>
  <si>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</si>
  <si>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</si>
  <si>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</si>
  <si>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</si>
  <si>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</si>
  <si>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</si>
  <si>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</si>
  <si>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</si>
  <si>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</si>
  <si>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</si>
  <si>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</si>
  <si>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</si>
  <si>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</si>
  <si>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</si>
  <si>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</si>
  <si>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</si>
  <si>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</si>
  <si>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</si>
  <si>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</si>
  <si>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</si>
  <si>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</si>
  <si>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</si>
  <si>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</si>
  <si>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</si>
  <si>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</si>
  <si>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</si>
  <si>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</si>
  <si>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</si>
  <si>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</si>
  <si>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</si>
  <si>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</si>
  <si>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</si>
  <si>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</si>
  <si>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</si>
  <si>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</si>
  <si>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</si>
  <si>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</si>
  <si>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</si>
  <si>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</si>
  <si>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</si>
  <si>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</si>
  <si>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</si>
  <si>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</si>
  <si>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</si>
  <si>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</si>
  <si>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</si>
  <si>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</si>
  <si>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</si>
  <si>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</si>
  <si>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</si>
  <si>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</si>
  <si>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</si>
  <si>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</si>
  <si>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</si>
  <si>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</si>
  <si>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</si>
  <si>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</si>
  <si>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</si>
  <si>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</si>
  <si>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</si>
  <si>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</si>
  <si>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</si>
  <si>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</si>
  <si>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</si>
  <si>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</si>
  <si>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</si>
  <si>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</si>
  <si>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</si>
  <si>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</si>
  <si>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</si>
  <si>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</si>
  <si>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</si>
  <si>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</si>
  <si>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</si>
  <si>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</si>
  <si>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</si>
  <si>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</si>
  <si>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</si>
  <si>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</si>
  <si>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</si>
  <si>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</si>
  <si>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</si>
  <si>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</si>
  <si>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</si>
  <si>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</si>
  <si>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</si>
  <si>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</si>
  <si>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</si>
  <si>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</si>
  <si>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</si>
  <si>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</si>
  <si>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</si>
  <si>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</si>
  <si>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</si>
  <si>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</si>
  <si>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</si>
  <si>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</si>
  <si>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</si>
  <si>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</si>
  <si>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</si>
  <si>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</si>
  <si>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</si>
  <si>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</si>
  <si>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</si>
  <si>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</si>
  <si>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</si>
  <si>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</si>
  <si>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</si>
  <si>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</si>
  <si>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</si>
  <si>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</si>
  <si>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</si>
  <si>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</si>
  <si>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</si>
  <si>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</si>
  <si>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</si>
  <si>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</si>
  <si>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</si>
  <si>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</si>
  <si>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</si>
  <si>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</si>
  <si>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</si>
  <si>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</si>
  <si>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</si>
  <si>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</si>
  <si>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</si>
  <si>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</si>
  <si>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</si>
  <si>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</si>
  <si>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</si>
  <si>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</si>
  <si>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</si>
  <si>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</si>
  <si>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</si>
  <si>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</si>
  <si>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</si>
  <si>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</si>
  <si>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</si>
  <si>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</si>
  <si>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</si>
  <si>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</si>
  <si>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</si>
  <si>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</si>
  <si>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</si>
  <si>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</si>
  <si>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</si>
  <si>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</si>
  <si>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</si>
  <si>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</si>
  <si>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</si>
  <si>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</si>
  <si>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</si>
  <si>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</si>
  <si>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</si>
  <si>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</si>
  <si>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</si>
  <si>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</si>
  <si>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</si>
  <si>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</si>
  <si>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</si>
  <si>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</si>
  <si>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</si>
  <si>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</si>
  <si>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</si>
  <si>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</si>
  <si>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</si>
  <si>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</si>
  <si>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</si>
  <si>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</si>
  <si>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</si>
  <si>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</si>
  <si>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</si>
  <si>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</si>
  <si>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</si>
  <si>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</si>
  <si>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</si>
  <si>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</si>
  <si>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</si>
  <si>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</si>
  <si>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</si>
  <si>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</si>
  <si>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</si>
  <si>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</si>
  <si>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</si>
  <si>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</si>
  <si>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</si>
  <si>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</si>
  <si>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</si>
  <si>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</si>
  <si>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</si>
  <si>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</si>
  <si>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</si>
  <si>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</si>
  <si>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</si>
  <si>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</si>
  <si>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</si>
  <si>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</si>
  <si>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</si>
  <si>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</si>
  <si>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</si>
  <si>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</si>
  <si>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</si>
  <si>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</si>
  <si>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</si>
  <si>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</si>
  <si>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</si>
  <si>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</si>
  <si>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</si>
  <si>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</si>
  <si>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</si>
  <si>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</si>
  <si>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</si>
  <si>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</si>
  <si>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</si>
  <si>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</si>
  <si>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</si>
  <si>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</si>
  <si>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</si>
  <si>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</si>
  <si>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</si>
  <si>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</si>
  <si>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</si>
  <si>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</si>
  <si>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</si>
  <si>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</si>
  <si>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</si>
  <si>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</si>
  <si>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</si>
  <si>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</si>
  <si>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</si>
  <si>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</si>
  <si>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</si>
  <si>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</si>
  <si>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</si>
  <si>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</si>
  <si>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</si>
  <si>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</si>
  <si>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</si>
  <si>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</si>
  <si>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</si>
  <si>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</si>
  <si>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</si>
  <si>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</si>
  <si>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</si>
  <si>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</si>
  <si>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</si>
  <si>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</si>
  <si>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</si>
  <si>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</si>
  <si>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</si>
  <si>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</si>
  <si>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</si>
  <si>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</si>
  <si>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</si>
  <si>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</si>
  <si>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</si>
  <si>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</si>
  <si>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</si>
  <si>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</si>
  <si>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</si>
  <si>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</si>
  <si>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</si>
  <si>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</si>
  <si>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</si>
  <si>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</si>
  <si>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</si>
  <si>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</si>
  <si>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</si>
  <si>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</si>
  <si>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</si>
  <si>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</si>
  <si>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</si>
  <si>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</si>
  <si>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</si>
  <si>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</si>
  <si>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</si>
  <si>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</si>
  <si>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</si>
  <si>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</si>
  <si>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</si>
  <si>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</si>
  <si>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</si>
  <si>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</si>
  <si>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</si>
  <si>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</si>
  <si>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</si>
  <si>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</si>
  <si>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</si>
  <si>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</si>
  <si>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</si>
  <si>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</si>
  <si>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</si>
  <si>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</si>
  <si>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</si>
  <si>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</si>
  <si>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</si>
  <si>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</si>
  <si>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</si>
  <si>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</si>
  <si>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</si>
  <si>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</si>
  <si>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</si>
  <si>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</si>
  <si>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</si>
  <si>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</si>
  <si>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</si>
  <si>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</si>
  <si>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</si>
  <si>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</si>
  <si>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</si>
  <si>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</si>
  <si>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</si>
  <si>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</si>
  <si>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</si>
  <si>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</si>
  <si>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</si>
  <si>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</si>
  <si>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</si>
  <si>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</si>
  <si>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</si>
  <si>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</si>
  <si>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</si>
  <si>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</si>
  <si>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</si>
  <si>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</si>
  <si>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</si>
  <si>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</si>
  <si>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</si>
  <si>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</si>
  <si>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</si>
  <si>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</si>
  <si>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</si>
  <si>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</si>
  <si>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</si>
  <si>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</si>
  <si>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</si>
  <si>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</si>
  <si>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</si>
  <si>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</si>
  <si>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</si>
  <si>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</si>
  <si>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</si>
  <si>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</si>
  <si>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</si>
  <si>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</si>
  <si>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</si>
  <si>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</si>
  <si>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</si>
  <si>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</si>
  <si>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</si>
  <si>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</si>
  <si>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</si>
  <si>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</si>
  <si>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</si>
  <si>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</si>
  <si>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</si>
  <si>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</si>
  <si>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</si>
  <si>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</si>
  <si>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</si>
  <si>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</si>
  <si>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</si>
  <si>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</si>
  <si>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</si>
  <si>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</si>
  <si>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</si>
  <si>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</si>
  <si>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</si>
  <si>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</si>
  <si>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</si>
  <si>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</si>
  <si>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</si>
  <si>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</si>
  <si>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</si>
  <si>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</si>
  <si>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</si>
  <si>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</si>
  <si>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</si>
  <si>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</si>
  <si>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</si>
  <si>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</si>
  <si>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</si>
  <si>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</si>
  <si>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</si>
  <si>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</si>
  <si>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</si>
  <si>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</si>
  <si>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</si>
  <si>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</si>
  <si>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</si>
  <si>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</si>
  <si>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</si>
  <si>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</si>
  <si>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</si>
  <si>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</si>
  <si>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</si>
  <si>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</si>
  <si>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</si>
  <si>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</si>
  <si>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</si>
  <si>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</si>
  <si>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</si>
  <si>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</si>
  <si>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</si>
  <si>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</si>
  <si>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</si>
  <si>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</si>
  <si>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</si>
  <si>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</si>
  <si>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</si>
  <si>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</si>
  <si>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</si>
  <si>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</si>
  <si>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</si>
  <si>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</si>
  <si>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</si>
  <si>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</si>
  <si>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</si>
  <si>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</si>
  <si>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</si>
  <si>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</si>
  <si>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</si>
  <si>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</si>
  <si>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</si>
  <si>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</si>
  <si>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</si>
  <si>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</si>
  <si>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</si>
  <si>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</si>
  <si>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</si>
  <si>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</si>
  <si>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</si>
  <si>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</si>
  <si>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</si>
  <si>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</si>
  <si>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</si>
  <si>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</si>
  <si>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</si>
  <si>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</si>
  <si>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</si>
  <si>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</si>
  <si>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</si>
  <si>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</si>
  <si>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</si>
  <si>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</si>
  <si>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</si>
  <si>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</si>
  <si>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</si>
  <si>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</si>
  <si>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</si>
  <si>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</si>
  <si>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</si>
  <si>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</si>
  <si>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</si>
  <si>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</si>
  <si>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</si>
  <si>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</si>
  <si>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</si>
  <si>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</si>
  <si>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</si>
  <si>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</si>
  <si>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</si>
  <si>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</si>
  <si>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</si>
  <si>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</si>
  <si>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</si>
  <si>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</si>
  <si>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</si>
  <si>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</si>
  <si>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</si>
  <si>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</si>
  <si>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</si>
  <si>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</si>
  <si>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</si>
  <si>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</si>
  <si>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</si>
  <si>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</si>
  <si>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</si>
  <si>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</si>
  <si>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</si>
  <si>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</si>
  <si>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</si>
  <si>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</si>
  <si>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</si>
  <si>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</si>
  <si>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</si>
  <si>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</si>
  <si>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</si>
  <si>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</si>
  <si>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</si>
  <si>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</si>
  <si>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</si>
  <si>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</si>
  <si>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</si>
  <si>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</si>
  <si>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</si>
  <si>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</si>
  <si>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</si>
  <si>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</si>
  <si>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</si>
  <si>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</si>
  <si>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</si>
  <si>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</si>
  <si>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</si>
  <si>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</si>
  <si>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</si>
  <si>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</si>
  <si>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</si>
  <si>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</si>
  <si>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</si>
  <si>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</si>
  <si>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</si>
  <si>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</si>
  <si>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</si>
  <si>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</si>
  <si>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</si>
  <si>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</si>
  <si>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</si>
  <si>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</si>
  <si>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</si>
  <si>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</si>
  <si>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</si>
  <si>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</si>
  <si>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</si>
  <si>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</si>
  <si>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</si>
  <si>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</si>
  <si>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</si>
  <si>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</si>
  <si>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</si>
  <si>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</si>
  <si>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</si>
  <si>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</si>
  <si>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</si>
  <si>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</si>
  <si>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</si>
  <si>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</si>
  <si>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</si>
  <si>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</si>
  <si>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</si>
  <si>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</si>
  <si>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</si>
  <si>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</si>
  <si>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</si>
  <si>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</si>
  <si>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</si>
  <si>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</si>
  <si>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</si>
  <si>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</si>
  <si>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</si>
  <si>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</si>
  <si>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</si>
  <si>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</si>
  <si>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</si>
  <si>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</si>
  <si>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</si>
  <si>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</si>
  <si>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</si>
  <si>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</si>
  <si>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</si>
  <si>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</si>
  <si>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</si>
  <si>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</si>
  <si>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</si>
  <si>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</si>
  <si>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</si>
  <si>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</si>
  <si>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</si>
  <si>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</si>
  <si>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</si>
  <si>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</si>
  <si>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</si>
  <si>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</si>
  <si>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</si>
  <si>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</si>
  <si>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</si>
  <si>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</si>
  <si>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</si>
  <si>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</si>
  <si>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</si>
  <si>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</si>
  <si>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</si>
  <si>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</si>
  <si>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</si>
  <si>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</si>
  <si>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</si>
  <si>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</si>
  <si>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</si>
  <si>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</si>
  <si>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</si>
  <si>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</si>
  <si>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</si>
  <si>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</si>
  <si>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</si>
  <si>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</si>
  <si>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</si>
  <si>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</si>
  <si>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</si>
  <si>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</si>
  <si>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</si>
  <si>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</si>
  <si>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</si>
  <si>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</si>
  <si>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</si>
  <si>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</si>
  <si>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</si>
  <si>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</si>
  <si>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</si>
  <si>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</si>
  <si>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</si>
  <si>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</si>
  <si>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</si>
  <si>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</si>
  <si>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</si>
  <si>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</si>
  <si>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</si>
  <si>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</si>
  <si>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</si>
  <si>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</si>
  <si>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</si>
  <si>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</si>
  <si>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</si>
  <si>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</si>
  <si>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</si>
  <si>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</si>
  <si>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</si>
  <si>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</si>
  <si>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</si>
  <si>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</si>
  <si>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</si>
  <si>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</si>
  <si>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</si>
  <si>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</si>
  <si>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</si>
  <si>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</si>
  <si>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</si>
  <si>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</si>
  <si>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</si>
  <si>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</si>
  <si>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</si>
  <si>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</si>
  <si>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</si>
  <si>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</si>
  <si>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</si>
  <si>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</si>
  <si>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</si>
  <si>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</si>
  <si>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</si>
  <si>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</si>
  <si>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</si>
  <si>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</si>
  <si>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</si>
  <si>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</si>
  <si>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</si>
  <si>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</si>
  <si>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</si>
  <si>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</si>
  <si>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</si>
  <si>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</si>
  <si>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</si>
  <si>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</si>
  <si>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</si>
  <si>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</si>
  <si>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</si>
  <si>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</si>
  <si>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</si>
  <si>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</si>
  <si>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</si>
  <si>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</si>
  <si>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</si>
  <si>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</si>
  <si>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</si>
  <si>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</si>
  <si>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</si>
  <si>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</si>
  <si>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</si>
  <si>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</si>
  <si>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</si>
  <si>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</si>
  <si>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</si>
  <si>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</si>
  <si>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</si>
  <si>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</si>
  <si>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</si>
  <si>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</si>
  <si>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</si>
  <si>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</si>
  <si>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</si>
  <si>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</si>
  <si>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</si>
  <si>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</si>
  <si>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</si>
  <si>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</si>
  <si>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</si>
  <si>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</si>
  <si>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</si>
  <si>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</si>
  <si>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</si>
  <si>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</si>
  <si>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</si>
  <si>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</si>
  <si>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</si>
  <si>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</si>
  <si>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</si>
  <si>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</si>
  <si>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</si>
  <si>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</si>
  <si>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</si>
  <si>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</si>
  <si>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</si>
  <si>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</si>
  <si>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</si>
  <si>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</si>
  <si>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</si>
  <si>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</si>
  <si>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</si>
  <si>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</si>
  <si>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</si>
  <si>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</si>
  <si>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</si>
  <si>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</si>
  <si>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</si>
  <si>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</si>
  <si>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</si>
  <si>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</si>
  <si>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</si>
  <si>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</si>
  <si>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</si>
  <si>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</si>
  <si>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</si>
  <si>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</si>
  <si>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</si>
  <si>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</si>
  <si>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</si>
  <si>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</si>
  <si>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</si>
  <si>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</si>
  <si>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</si>
  <si>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</si>
  <si>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</si>
  <si>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</si>
  <si>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</si>
  <si>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</si>
  <si>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</si>
  <si>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</si>
  <si>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</si>
  <si>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</si>
  <si>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</si>
  <si>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</si>
  <si>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</si>
  <si>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</si>
  <si>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</si>
  <si>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</si>
  <si>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</si>
  <si>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</si>
  <si>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</si>
  <si>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</si>
  <si>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</si>
  <si>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</si>
  <si>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</si>
  <si>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</si>
  <si>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</si>
  <si>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</si>
  <si>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</si>
  <si>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</si>
  <si>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</si>
  <si>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</si>
  <si>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</si>
  <si>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</si>
  <si>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</si>
  <si>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</si>
  <si>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</si>
  <si>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</si>
  <si>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</si>
  <si>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</si>
  <si>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</si>
  <si>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</si>
  <si>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</si>
  <si>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</si>
  <si>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</si>
  <si>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</si>
  <si>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</si>
  <si>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</si>
  <si>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</si>
  <si>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</si>
  <si>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</si>
  <si>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</si>
  <si>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</si>
  <si>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</si>
  <si>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</si>
  <si>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</si>
  <si>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</si>
  <si>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</si>
  <si>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</si>
  <si>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</si>
  <si>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</si>
  <si>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</si>
  <si>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</si>
  <si>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</si>
  <si>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</si>
  <si>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</si>
  <si>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</si>
  <si>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</si>
  <si>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</si>
  <si>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</si>
  <si>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</si>
  <si>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</si>
  <si>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</si>
  <si>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</si>
  <si>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</si>
  <si>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</si>
  <si>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</si>
  <si>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</si>
  <si>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</si>
  <si>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</si>
  <si>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</si>
  <si>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</si>
  <si>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</si>
  <si>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</si>
  <si>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</si>
  <si>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</si>
  <si>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</si>
  <si>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</si>
  <si>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</si>
  <si>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</si>
  <si>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</si>
  <si>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</si>
  <si>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</si>
  <si>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</si>
  <si>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</si>
  <si>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</si>
  <si>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</si>
  <si>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</si>
  <si>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</si>
  <si>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</si>
  <si>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</si>
  <si>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</si>
  <si>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</si>
  <si>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</si>
  <si>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</si>
  <si>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</si>
  <si>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</si>
  <si>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</si>
  <si>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</si>
  <si>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</si>
  <si>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</si>
  <si>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</si>
  <si>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</si>
  <si>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</si>
  <si>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</si>
  <si>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</si>
  <si>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</si>
  <si>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</si>
  <si>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</si>
  <si>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</si>
  <si>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</si>
  <si>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</si>
  <si>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</si>
  <si>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</si>
  <si>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</si>
  <si>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</si>
  <si>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</si>
  <si>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</si>
  <si>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</si>
  <si>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</si>
  <si>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</si>
  <si>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</si>
  <si>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</si>
  <si>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</si>
  <si>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</si>
  <si>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</si>
  <si>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</si>
  <si>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</si>
  <si>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</si>
  <si>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</si>
  <si>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</si>
  <si>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</si>
  <si>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</si>
  <si>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</si>
  <si>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</si>
  <si>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</si>
  <si>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</si>
  <si>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</si>
  <si>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</si>
  <si>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</si>
  <si>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</si>
  <si>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</si>
  <si>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</si>
  <si>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</si>
  <si>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</si>
  <si>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</si>
  <si>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</si>
  <si>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</si>
  <si>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</si>
  <si>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</si>
  <si>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</si>
  <si>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</si>
  <si>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</si>
  <si>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</si>
  <si>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</si>
  <si>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</si>
  <si>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</si>
  <si>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</si>
  <si>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</si>
  <si>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</si>
  <si>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</si>
  <si>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</si>
  <si>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</si>
  <si>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</si>
  <si>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</si>
  <si>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</si>
  <si>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</si>
  <si>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</si>
  <si>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</si>
  <si>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</si>
  <si>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</si>
  <si>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</si>
  <si>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</si>
  <si>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</si>
  <si>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</si>
  <si>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</si>
  <si>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</si>
  <si>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</si>
  <si>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</si>
  <si>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</si>
  <si>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</si>
  <si>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</si>
  <si>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</si>
  <si>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</si>
  <si>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</si>
  <si>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</si>
  <si>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</si>
  <si>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</si>
  <si>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</si>
  <si>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</si>
  <si>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</si>
  <si>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</si>
  <si>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</si>
  <si>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</si>
  <si>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</si>
  <si>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</si>
  <si>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</si>
  <si>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</si>
  <si>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</si>
  <si>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</si>
  <si>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</si>
  <si>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</si>
  <si>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</si>
  <si>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</si>
  <si>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</si>
  <si>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</si>
  <si>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</si>
  <si>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</si>
  <si>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</si>
  <si>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</si>
  <si>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</si>
  <si>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</si>
  <si>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</si>
  <si>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</si>
  <si>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</si>
  <si>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</si>
  <si>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</si>
  <si>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</si>
  <si>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</si>
  <si>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</si>
  <si>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</si>
  <si>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</si>
  <si>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</si>
  <si>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</si>
  <si>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</si>
  <si>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</si>
  <si>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</si>
  <si>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</si>
  <si>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</si>
  <si>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</si>
  <si>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</si>
  <si>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</si>
  <si>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</si>
  <si>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</si>
  <si>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</si>
  <si>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</si>
  <si>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</si>
  <si>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</si>
  <si>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</si>
  <si>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</si>
  <si>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</si>
  <si>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</si>
  <si>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</si>
  <si>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</si>
  <si>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</si>
  <si>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</si>
  <si>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</si>
  <si>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</si>
  <si>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</si>
  <si>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</si>
  <si>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</si>
  <si>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</si>
  <si>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</si>
  <si>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</si>
  <si>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</si>
  <si>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</si>
  <si>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</si>
  <si>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</si>
  <si>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</si>
  <si>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</si>
  <si>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</si>
  <si>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</si>
  <si>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</si>
  <si>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</si>
  <si>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</si>
  <si>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</si>
  <si>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</si>
  <si>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</si>
  <si>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</si>
  <si>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</si>
  <si>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</si>
  <si>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</si>
  <si>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</si>
  <si>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</si>
  <si>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</si>
  <si>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</si>
  <si>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</si>
  <si>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</si>
  <si>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</si>
  <si>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</si>
  <si>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</si>
  <si>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</si>
  <si>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</si>
  <si>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</si>
  <si>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</si>
  <si>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</si>
  <si>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</si>
  <si>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</si>
  <si>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</si>
  <si>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</si>
  <si>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</si>
  <si>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</si>
  <si>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</si>
  <si>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</si>
  <si>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</si>
  <si>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</si>
  <si>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</si>
  <si>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</si>
  <si>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</si>
  <si>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</si>
  <si>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</si>
  <si>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</si>
  <si>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</si>
  <si>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</si>
  <si>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</si>
  <si>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</si>
  <si>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</si>
  <si>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</si>
  <si>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</si>
  <si>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</si>
  <si>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</si>
  <si>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</si>
  <si>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</si>
  <si>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</si>
  <si>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</si>
  <si>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</si>
  <si>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</si>
  <si>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</si>
  <si>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</si>
  <si>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</si>
  <si>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</si>
  <si>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</si>
  <si>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</si>
  <si>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</si>
  <si>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</si>
  <si>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</si>
  <si>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</si>
  <si>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</si>
  <si>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</si>
  <si>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</si>
  <si>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</si>
  <si>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</si>
  <si>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</si>
  <si>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</si>
  <si>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</si>
  <si>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</si>
  <si>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</si>
  <si>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</si>
  <si>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</si>
  <si>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</si>
  <si>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</si>
  <si>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</si>
  <si>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</si>
  <si>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</si>
  <si>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</si>
  <si>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</si>
  <si>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</si>
  <si>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</si>
  <si>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</si>
  <si>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</si>
  <si>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</si>
  <si>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</si>
  <si>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</si>
  <si>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</si>
  <si>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</si>
  <si>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</si>
  <si>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</si>
  <si>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</si>
  <si>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</si>
  <si>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</si>
  <si>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</si>
  <si>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</si>
  <si>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</si>
  <si>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</si>
  <si>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</si>
  <si>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</si>
  <si>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</si>
  <si>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</si>
  <si>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</si>
  <si>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</si>
  <si>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</si>
  <si>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</si>
  <si>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</si>
  <si>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</si>
  <si>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</si>
  <si>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</si>
  <si>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</si>
  <si>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</si>
  <si>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</si>
  <si>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</si>
  <si>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</si>
  <si>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</si>
  <si>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</si>
  <si>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</si>
  <si>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</si>
  <si>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</si>
  <si>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</si>
  <si>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</si>
  <si>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</si>
  <si>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</si>
  <si>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</si>
  <si>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</si>
  <si>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</si>
  <si>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</si>
  <si>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</si>
  <si>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</si>
  <si>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</si>
  <si>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</si>
  <si>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</si>
  <si>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</si>
  <si>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</si>
  <si>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</si>
  <si>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</si>
  <si>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</si>
  <si>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</si>
  <si>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</si>
  <si>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</si>
  <si>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</si>
  <si>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</si>
  <si>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</si>
  <si>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</si>
  <si>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</si>
  <si>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</si>
  <si>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</si>
  <si>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</si>
  <si>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</si>
  <si>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</si>
  <si>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</si>
  <si>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</si>
  <si>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</si>
  <si>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</si>
  <si>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</si>
  <si>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</si>
  <si>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</si>
  <si>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</si>
  <si>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</si>
  <si>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</si>
  <si>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</si>
  <si>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</si>
  <si>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</si>
  <si>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</si>
  <si>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</si>
  <si>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</si>
  <si>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</si>
  <si>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</si>
  <si>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</si>
  <si>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</si>
  <si>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</si>
  <si>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</si>
  <si>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</si>
  <si>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</si>
  <si>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</si>
  <si>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</si>
  <si>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</si>
  <si>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</si>
  <si>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</si>
  <si>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</si>
  <si>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</si>
  <si>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</si>
  <si>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</si>
  <si>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</si>
  <si>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</si>
  <si>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</si>
  <si>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</si>
  <si>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</si>
  <si>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</si>
  <si>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</si>
  <si>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</si>
  <si>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</si>
  <si>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</si>
  <si>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</si>
  <si>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</si>
  <si>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</si>
  <si>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</si>
  <si>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</si>
  <si>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</si>
  <si>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</si>
  <si>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</si>
  <si>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</si>
  <si>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</si>
  <si>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</si>
  <si>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</si>
  <si>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</si>
  <si>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</si>
  <si>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</si>
  <si>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</si>
  <si>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</si>
  <si>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</si>
  <si>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</si>
  <si>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</si>
  <si>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</si>
  <si>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</si>
  <si>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</si>
  <si>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</si>
  <si>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</si>
  <si>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</si>
  <si>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</si>
  <si>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</si>
  <si>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</si>
  <si>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</si>
  <si>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</si>
  <si>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</si>
  <si>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</si>
  <si>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</si>
  <si>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</si>
  <si>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</si>
  <si>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</si>
  <si>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</si>
  <si>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</si>
  <si>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</si>
  <si>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</si>
  <si>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</si>
  <si>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</si>
  <si>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</si>
  <si>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</si>
  <si>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</si>
  <si>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</si>
  <si>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</si>
  <si>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</si>
  <si>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</si>
  <si>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</si>
  <si>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</si>
  <si>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</si>
  <si>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</si>
  <si>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</si>
  <si>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</si>
  <si>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</si>
  <si>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</si>
  <si>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</si>
  <si>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</si>
  <si>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</si>
  <si>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</si>
  <si>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</si>
  <si>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</si>
  <si>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</si>
  <si>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</si>
  <si>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</si>
  <si>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</si>
  <si>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</si>
  <si>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</si>
  <si>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</si>
  <si>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</si>
  <si>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</si>
  <si>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</si>
  <si>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</si>
  <si>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</si>
  <si>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</si>
  <si>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</si>
  <si>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</si>
  <si>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</si>
  <si>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</si>
  <si>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</si>
  <si>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</si>
  <si>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</si>
  <si>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</si>
  <si>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</si>
  <si>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</si>
  <si>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</si>
  <si>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</si>
  <si>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</si>
  <si>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</si>
  <si>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</si>
  <si>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</si>
  <si>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</si>
  <si>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</si>
  <si>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</si>
  <si>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</si>
  <si>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</si>
  <si>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</si>
  <si>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</si>
  <si>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</si>
  <si>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</si>
  <si>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</si>
  <si>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</si>
  <si>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</si>
  <si>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</si>
  <si>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</si>
  <si>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</si>
  <si>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</si>
  <si>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</si>
  <si>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</si>
  <si>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</si>
  <si>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</si>
  <si>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</si>
  <si>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</si>
  <si>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</si>
  <si>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</si>
  <si>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</si>
  <si>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</si>
  <si>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</si>
  <si>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</si>
  <si>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</si>
  <si>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</si>
  <si>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</si>
  <si>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</si>
  <si>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</si>
  <si>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</si>
  <si>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</si>
  <si>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</si>
  <si>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</si>
  <si>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</si>
  <si>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</si>
  <si>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</si>
  <si>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</si>
  <si>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</si>
  <si>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</si>
  <si>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</si>
  <si>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</si>
  <si>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</si>
  <si>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</si>
  <si>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</si>
  <si>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</si>
  <si>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</si>
  <si>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</si>
  <si>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</si>
  <si>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</si>
  <si>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</si>
  <si>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</si>
  <si>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</si>
  <si>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</si>
  <si>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</si>
  <si>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</si>
  <si>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</si>
  <si>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</si>
  <si>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</si>
  <si>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</si>
  <si>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</si>
  <si>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</si>
  <si>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</si>
  <si>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</si>
  <si>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</si>
  <si>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</si>
  <si>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</si>
  <si>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</si>
  <si>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</si>
  <si>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</si>
  <si>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</si>
  <si>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</si>
  <si>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</si>
  <si>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</si>
  <si>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</si>
  <si>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</si>
  <si>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</si>
  <si>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</si>
  <si>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</si>
  <si>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</si>
  <si>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</si>
  <si>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</si>
  <si>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</si>
  <si>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</si>
  <si>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</si>
  <si>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</si>
  <si>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</si>
  <si>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</si>
  <si>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</si>
  <si>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</si>
  <si>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</si>
  <si>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</si>
  <si>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</si>
  <si>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</si>
  <si>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</si>
  <si>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</si>
  <si>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</si>
  <si>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</si>
  <si>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</si>
  <si>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</si>
  <si>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</si>
  <si>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</si>
  <si>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</si>
  <si>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</si>
  <si>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</si>
  <si>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</si>
  <si>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</si>
  <si>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</si>
  <si>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</si>
  <si>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</si>
  <si>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</si>
  <si>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</si>
  <si>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</si>
  <si>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</si>
  <si>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</si>
  <si>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</si>
  <si>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</si>
  <si>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</si>
  <si>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</si>
  <si>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</si>
  <si>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</si>
  <si>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</si>
  <si>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</si>
  <si>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</si>
  <si>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</si>
  <si>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</si>
  <si>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</si>
  <si>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</si>
  <si>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</si>
  <si>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</si>
  <si>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</si>
  <si>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</si>
  <si>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</si>
  <si>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</si>
  <si>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</si>
  <si>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</si>
  <si>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</si>
  <si>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</si>
  <si>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</si>
  <si>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</si>
  <si>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</si>
  <si>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</si>
  <si>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</si>
  <si>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</si>
  <si>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</si>
  <si>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</si>
  <si>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</si>
  <si>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</si>
  <si>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</si>
  <si>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</si>
  <si>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</si>
  <si>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</si>
  <si>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</si>
  <si>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</si>
  <si>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</si>
  <si>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</si>
  <si>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</si>
  <si>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</si>
  <si>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</si>
  <si>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</si>
  <si>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</si>
  <si>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</si>
  <si>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</si>
  <si>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</si>
  <si>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</si>
  <si>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</si>
  <si>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</si>
  <si>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</si>
  <si>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</si>
  <si>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</si>
  <si>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</si>
  <si>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</si>
  <si>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</si>
  <si>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</si>
  <si>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</si>
  <si>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</si>
  <si>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</si>
  <si>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</si>
  <si>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</si>
  <si>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</si>
  <si>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</si>
  <si>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</si>
  <si>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</si>
  <si>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</si>
  <si>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</si>
  <si>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</si>
  <si>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</si>
  <si>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</si>
  <si>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</si>
  <si>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</si>
  <si>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</si>
  <si>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</si>
  <si>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</si>
  <si>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</si>
  <si>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</si>
  <si>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</si>
  <si>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</si>
  <si>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</si>
  <si>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</si>
  <si>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</si>
  <si>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</si>
  <si>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</si>
  <si>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</si>
  <si>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</si>
  <si>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</si>
  <si>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</si>
  <si>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</si>
  <si>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</si>
  <si>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</si>
  <si>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</si>
  <si>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</si>
  <si>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</si>
  <si>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</si>
  <si>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</si>
  <si>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</si>
  <si>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</si>
  <si>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</si>
  <si>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</si>
  <si>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</si>
  <si>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</si>
  <si>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</si>
  <si>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</si>
  <si>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</si>
  <si>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</si>
  <si>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</si>
  <si>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</si>
  <si>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</si>
  <si>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</si>
  <si>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</si>
  <si>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</si>
  <si>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</si>
  <si>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</si>
  <si>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</si>
  <si>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</si>
  <si>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</si>
  <si>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</si>
  <si>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</si>
  <si>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</si>
  <si>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</si>
  <si>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</si>
  <si>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</si>
  <si>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</si>
  <si>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</si>
  <si>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</si>
  <si>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</si>
  <si>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</si>
  <si>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</si>
  <si>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</si>
  <si>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</si>
  <si>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</si>
  <si>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</si>
  <si>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</si>
  <si>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</si>
  <si>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</si>
  <si>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</si>
  <si>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</si>
  <si>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</si>
  <si>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</si>
  <si>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</si>
  <si>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</si>
  <si>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</si>
  <si>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</si>
  <si>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</si>
  <si>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</si>
  <si>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</si>
  <si>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</si>
  <si>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</si>
  <si>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</si>
  <si>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</si>
  <si>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</si>
  <si>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</si>
  <si>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</si>
  <si>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</si>
  <si>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</si>
  <si>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</si>
  <si>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</si>
  <si>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</si>
  <si>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</si>
  <si>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</si>
  <si>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</si>
  <si>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</si>
  <si>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</si>
  <si>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</si>
  <si>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</si>
  <si>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</si>
  <si>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</si>
  <si>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</si>
  <si>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</si>
  <si>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</si>
  <si>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</si>
  <si>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</si>
  <si>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</si>
  <si>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</si>
  <si>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</si>
  <si>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</si>
  <si>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</si>
  <si>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</si>
  <si>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</si>
  <si>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</si>
  <si>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</si>
  <si>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</si>
  <si>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</si>
  <si>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</si>
  <si>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</si>
  <si>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</si>
  <si>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</si>
  <si>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</si>
  <si>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</si>
  <si>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</si>
  <si>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</si>
  <si>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</si>
  <si>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</si>
  <si>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</si>
  <si>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</si>
  <si>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</si>
  <si>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</si>
  <si>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</si>
  <si>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</si>
  <si>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</si>
  <si>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</si>
  <si>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</si>
  <si>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</si>
  <si>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</si>
  <si>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</si>
  <si>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</si>
  <si>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</si>
  <si>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</si>
  <si>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</si>
  <si>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</si>
  <si>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</si>
  <si>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</si>
  <si>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</si>
  <si>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</si>
  <si>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</si>
  <si>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</si>
  <si>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</si>
  <si>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</si>
  <si>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</si>
  <si>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</si>
  <si>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</si>
  <si>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</si>
  <si>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</si>
  <si>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</si>
  <si>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</si>
  <si>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</si>
  <si>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</si>
  <si>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</si>
  <si>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</si>
  <si>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</si>
  <si>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</si>
  <si>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</si>
  <si>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</si>
  <si>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</si>
  <si>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</si>
  <si>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</si>
  <si>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</si>
  <si>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</si>
  <si>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</si>
  <si>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</si>
  <si>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</si>
  <si>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</si>
  <si>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</si>
  <si>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</si>
  <si>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</si>
  <si>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</si>
  <si>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</si>
  <si>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</si>
  <si>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</si>
  <si>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</si>
  <si>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</si>
  <si>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</si>
  <si>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</si>
  <si>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</si>
  <si>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</si>
  <si>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</si>
  <si>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</si>
  <si>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</si>
  <si>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</si>
  <si>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</si>
  <si>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</si>
  <si>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</si>
  <si>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</si>
  <si>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</si>
  <si>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</si>
  <si>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</si>
  <si>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</si>
  <si>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</si>
  <si>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</si>
  <si>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</si>
  <si>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</si>
  <si>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</si>
  <si>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</si>
  <si>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</si>
  <si>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</si>
  <si>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</si>
  <si>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</si>
  <si>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</si>
  <si>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</si>
  <si>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</si>
  <si>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</si>
  <si>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</si>
  <si>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</si>
  <si>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</si>
  <si>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</si>
  <si>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</si>
  <si>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</si>
  <si>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</si>
  <si>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</si>
  <si>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</si>
  <si>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</si>
  <si>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</si>
  <si>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</si>
  <si>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</si>
  <si>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</si>
  <si>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</si>
  <si>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</si>
  <si>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</si>
  <si>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</si>
  <si>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</si>
  <si>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</si>
  <si>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</si>
  <si>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</si>
  <si>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</si>
  <si>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</si>
  <si>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</si>
  <si>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</si>
  <si>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</si>
  <si>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</si>
  <si>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</si>
  <si>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</si>
  <si>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</si>
  <si>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</si>
  <si>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</si>
  <si>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</si>
  <si>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</si>
  <si>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</si>
  <si>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</si>
  <si>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</si>
  <si>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</si>
  <si>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</si>
  <si>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</si>
  <si>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</si>
  <si>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</si>
  <si>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</si>
  <si>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</si>
  <si>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</si>
  <si>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</si>
  <si>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</si>
  <si>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</si>
  <si>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</si>
  <si>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</si>
  <si>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</si>
  <si>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</si>
  <si>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</si>
  <si>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</si>
  <si>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</si>
  <si>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</si>
  <si>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</si>
  <si>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</si>
  <si>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</si>
  <si>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</si>
  <si>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</si>
  <si>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</si>
  <si>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</si>
  <si>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</si>
  <si>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</si>
  <si>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</si>
  <si>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</si>
  <si>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</si>
  <si>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</si>
  <si>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</si>
  <si>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</si>
  <si>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</si>
  <si>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</si>
  <si>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</si>
  <si>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</si>
  <si>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</si>
  <si>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</si>
  <si>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</si>
  <si>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</si>
  <si>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</si>
  <si>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</si>
  <si>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</si>
  <si>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</si>
  <si>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</si>
  <si>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</si>
  <si>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</si>
  <si>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</si>
  <si>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</si>
  <si>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</si>
  <si>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</si>
  <si>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</si>
  <si>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</si>
  <si>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</si>
  <si>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</si>
  <si>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</si>
  <si>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</si>
  <si>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</si>
  <si>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</si>
  <si>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</si>
  <si>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</si>
  <si>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</si>
  <si>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</si>
  <si>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</si>
  <si>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</si>
  <si>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</si>
  <si>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</si>
  <si>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</si>
  <si>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</si>
  <si>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</si>
  <si>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</si>
  <si>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</si>
  <si>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</si>
  <si>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</si>
  <si>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</si>
  <si>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</si>
  <si>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</si>
  <si>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</si>
  <si>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</si>
  <si>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</si>
  <si>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</si>
  <si>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</si>
  <si>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</si>
  <si>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</si>
  <si>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</si>
  <si>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</si>
  <si>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</si>
  <si>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</si>
  <si>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</si>
  <si>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</si>
  <si>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</si>
  <si>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</si>
  <si>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</si>
  <si>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</si>
  <si>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</si>
  <si>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</si>
  <si>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</si>
  <si>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</si>
  <si>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</si>
  <si>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</si>
  <si>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</si>
  <si>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</si>
  <si>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</si>
  <si>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</si>
  <si>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</si>
  <si>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</si>
  <si>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</si>
  <si>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</si>
  <si>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</si>
  <si>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</si>
  <si>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</si>
  <si>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</si>
  <si>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</si>
  <si>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</si>
  <si>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</si>
  <si>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</si>
  <si>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</si>
  <si>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</si>
  <si>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</si>
  <si>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</si>
  <si>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</si>
  <si>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</si>
  <si>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</si>
  <si>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</si>
  <si>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</si>
  <si>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</si>
  <si>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</si>
  <si>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</si>
  <si>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</si>
  <si>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</si>
  <si>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</si>
  <si>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</si>
  <si>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</si>
  <si>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</si>
  <si>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</si>
  <si>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</si>
  <si>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</si>
  <si>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</si>
  <si>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</si>
  <si>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</si>
  <si>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</si>
  <si>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</si>
  <si>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</si>
  <si>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</si>
  <si>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</si>
  <si>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</si>
  <si>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</si>
  <si>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</si>
  <si>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</si>
  <si>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</si>
  <si>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</si>
  <si>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</si>
  <si>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</si>
  <si>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</si>
  <si>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</si>
  <si>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</si>
  <si>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</si>
  <si>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</si>
  <si>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</si>
  <si>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</si>
  <si>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</si>
  <si>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</si>
  <si>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</si>
  <si>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</si>
  <si>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</si>
  <si>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</si>
  <si>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</si>
  <si>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</si>
  <si>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</si>
  <si>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</si>
  <si>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</si>
  <si>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</si>
  <si>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</si>
  <si>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</si>
  <si>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</si>
  <si>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</si>
  <si>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</si>
  <si>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</si>
  <si>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</si>
  <si>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</si>
  <si>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</si>
  <si>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</si>
  <si>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</si>
  <si>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</si>
  <si>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</si>
  <si>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</si>
  <si>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</si>
  <si>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</si>
  <si>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</si>
  <si>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</si>
  <si>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</si>
  <si>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</si>
  <si>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</si>
  <si>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</si>
  <si>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</si>
  <si>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</si>
  <si>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</si>
  <si>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</si>
  <si>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</si>
  <si>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</si>
  <si>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</si>
  <si>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</si>
  <si>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</si>
  <si>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</si>
  <si>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</si>
  <si>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</si>
  <si>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</si>
  <si>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</si>
  <si>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</si>
  <si>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</si>
  <si>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</si>
  <si>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</si>
  <si>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</si>
  <si>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</si>
  <si>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</si>
  <si>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</si>
  <si>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</si>
  <si>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</si>
  <si>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</si>
  <si>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</si>
  <si>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</si>
  <si>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</si>
  <si>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</si>
  <si>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</si>
  <si>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</si>
  <si>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</si>
  <si>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</si>
  <si>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</si>
  <si>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</si>
  <si>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</si>
  <si>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</si>
  <si>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</si>
  <si>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</si>
  <si>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</si>
  <si>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</si>
  <si>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</si>
  <si>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</si>
  <si>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</si>
  <si>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</si>
  <si>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</si>
  <si>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</si>
  <si>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</si>
  <si>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</si>
  <si>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</si>
  <si>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</si>
  <si>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</si>
  <si>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</si>
  <si>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</si>
  <si>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</si>
  <si>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</si>
  <si>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</si>
  <si>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</si>
  <si>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</si>
  <si>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</si>
  <si>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</si>
  <si>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</si>
  <si>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</si>
  <si>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</si>
  <si>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</si>
  <si>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</si>
  <si>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</si>
  <si>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</si>
  <si>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</si>
  <si>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</si>
  <si>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</si>
  <si>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</si>
  <si>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</si>
  <si>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</si>
  <si>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</si>
  <si>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</si>
  <si>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</si>
  <si>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</si>
  <si>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</si>
  <si>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</si>
  <si>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</si>
  <si>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</si>
  <si>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</si>
  <si>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</si>
  <si>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</si>
  <si>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</si>
  <si>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</si>
  <si>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</si>
  <si>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</si>
  <si>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</si>
  <si>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</si>
  <si>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</si>
  <si>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</si>
  <si>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</si>
  <si>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</si>
  <si>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</si>
  <si>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</si>
  <si>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</si>
  <si>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</si>
  <si>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</si>
  <si>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</si>
  <si>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</si>
  <si>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</si>
  <si>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</si>
  <si>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</si>
  <si>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</si>
  <si>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</si>
  <si>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</si>
  <si>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</si>
  <si>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</si>
  <si>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</si>
  <si>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</si>
  <si>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</si>
  <si>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</si>
  <si>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</si>
  <si>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</si>
  <si>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</si>
  <si>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</si>
  <si>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</si>
  <si>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</si>
  <si>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</si>
  <si>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</si>
  <si>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</si>
  <si>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</si>
  <si>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</si>
  <si>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</si>
  <si>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</si>
  <si>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</si>
  <si>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</si>
  <si>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</si>
  <si>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</si>
  <si>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</si>
  <si>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</si>
  <si>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</si>
  <si>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</si>
  <si>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</si>
  <si>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</si>
  <si>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</si>
  <si>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</si>
  <si>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</si>
  <si>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</si>
  <si>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</si>
  <si>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</si>
  <si>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</si>
  <si>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</si>
  <si>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</si>
  <si>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</si>
  <si>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</si>
  <si>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</si>
  <si>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</si>
  <si>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</si>
  <si>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</si>
  <si>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</si>
  <si>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</si>
  <si>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</si>
  <si>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</si>
  <si>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</si>
  <si>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</si>
  <si>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</si>
  <si>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</si>
  <si>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</si>
  <si>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</si>
  <si>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</si>
  <si>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</si>
  <si>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</si>
  <si>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</si>
  <si>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</si>
  <si>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</si>
  <si>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</si>
  <si>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</si>
  <si>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</si>
  <si>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</si>
  <si>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</si>
  <si>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</si>
  <si>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</si>
  <si>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</si>
  <si>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</si>
  <si>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</si>
  <si>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</si>
  <si>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</si>
  <si>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</si>
  <si>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</si>
  <si>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</si>
  <si>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</si>
  <si>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</si>
  <si>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</si>
  <si>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</si>
  <si>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</si>
  <si>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</si>
  <si>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</si>
  <si>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</si>
  <si>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</si>
  <si>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</si>
  <si>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</si>
  <si>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</si>
  <si>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</si>
  <si>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</si>
  <si>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</si>
  <si>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</si>
  <si>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</si>
  <si>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</si>
  <si>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</si>
  <si>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</si>
  <si>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</si>
  <si>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</si>
  <si>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</si>
  <si>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</si>
  <si>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</si>
  <si>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</si>
  <si>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</si>
  <si>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</si>
  <si>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</si>
  <si>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</si>
  <si>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</si>
  <si>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</si>
  <si>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</si>
  <si>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</si>
  <si>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</si>
  <si>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</si>
  <si>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</si>
  <si>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</si>
  <si>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</si>
  <si>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</si>
  <si>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</si>
  <si>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</si>
  <si>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</si>
  <si>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</si>
  <si>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</si>
  <si>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</si>
  <si>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</si>
  <si>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</si>
  <si>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</si>
  <si>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</si>
  <si>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</si>
  <si>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</si>
  <si>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</si>
  <si>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</si>
  <si>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</si>
  <si>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</si>
  <si>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</si>
  <si>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</si>
  <si>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</si>
  <si>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</si>
  <si>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</si>
  <si>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</si>
  <si>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</si>
  <si>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</si>
  <si>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</si>
  <si>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</si>
  <si>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</si>
  <si>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</si>
  <si>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</si>
  <si>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</si>
  <si>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</si>
  <si>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</si>
  <si>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</si>
  <si>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</si>
  <si>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</si>
  <si>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</si>
  <si>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</si>
  <si>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</si>
  <si>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</si>
  <si>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</si>
  <si>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</si>
  <si>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</si>
  <si>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</si>
  <si>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</si>
  <si>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</si>
  <si>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</si>
  <si>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</si>
  <si>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</si>
  <si>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</si>
  <si>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</si>
  <si>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</si>
  <si>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</si>
  <si>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</si>
  <si>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</si>
  <si>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</si>
  <si>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</si>
  <si>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</si>
  <si>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</si>
  <si>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</si>
  <si>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</si>
  <si>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</si>
  <si>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</si>
  <si>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</si>
  <si>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</si>
  <si>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</si>
  <si>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</si>
  <si>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</si>
  <si>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</si>
  <si>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</si>
  <si>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</si>
  <si>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</si>
  <si>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</si>
  <si>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</si>
  <si>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</si>
  <si>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</si>
  <si>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</si>
  <si>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</si>
  <si>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</si>
  <si>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</si>
  <si>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</si>
  <si>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</si>
  <si>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</si>
  <si>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</si>
  <si>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</si>
  <si>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</si>
  <si>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</si>
  <si>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</si>
  <si>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</si>
  <si>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</si>
  <si>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</si>
  <si>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</si>
  <si>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</si>
  <si>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</si>
  <si>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</si>
  <si>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</si>
  <si>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</si>
  <si>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</si>
  <si>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</si>
  <si>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</si>
  <si>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</si>
  <si>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</si>
  <si>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</si>
  <si>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</si>
  <si>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</si>
  <si>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</si>
  <si>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</si>
  <si>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</si>
  <si>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</si>
  <si>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</si>
  <si>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</si>
  <si>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</si>
  <si>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</si>
  <si>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</si>
  <si>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</si>
  <si>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</si>
  <si>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</si>
  <si>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</si>
  <si>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</si>
  <si>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</si>
  <si>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</si>
  <si>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</si>
  <si>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</si>
  <si>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</si>
  <si>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</si>
  <si>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</si>
  <si>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</si>
  <si>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</si>
  <si>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</si>
  <si>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</si>
  <si>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</si>
  <si>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</si>
  <si>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</si>
  <si>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</si>
  <si>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</si>
  <si>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</si>
  <si>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</si>
  <si>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</si>
  <si>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</si>
  <si>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</si>
  <si>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</si>
  <si>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</si>
  <si>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</si>
  <si>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</si>
  <si>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</si>
  <si>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</si>
  <si>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</si>
  <si>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</si>
  <si>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</si>
  <si>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</si>
  <si>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</si>
  <si>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</si>
  <si>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</si>
  <si>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</si>
  <si>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</si>
  <si>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</si>
  <si>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</si>
  <si>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</si>
  <si>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</si>
  <si>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</si>
  <si>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</si>
  <si>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</si>
  <si>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</si>
  <si>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</si>
  <si>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</si>
  <si>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</si>
  <si>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</si>
  <si>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</si>
  <si>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</si>
  <si>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</si>
  <si>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</si>
  <si>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</si>
  <si>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</si>
  <si>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</si>
  <si>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</si>
  <si>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</si>
  <si>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</si>
  <si>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</si>
  <si>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</si>
  <si>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</si>
  <si>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</si>
  <si>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</si>
  <si>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</si>
  <si>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</si>
  <si>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</si>
  <si>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</si>
  <si>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</si>
  <si>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</si>
  <si>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</si>
  <si>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</si>
  <si>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</si>
  <si>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</si>
  <si>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</si>
  <si>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</si>
  <si>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</si>
  <si>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</si>
  <si>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</si>
  <si>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</si>
  <si>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</si>
  <si>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</si>
  <si>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</si>
  <si>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</si>
  <si>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</si>
  <si>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</si>
  <si>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</si>
  <si>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</si>
  <si>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</si>
  <si>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</si>
  <si>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</si>
  <si>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</si>
  <si>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</si>
  <si>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</si>
  <si>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</si>
  <si>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</si>
  <si>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</si>
  <si>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</si>
  <si>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</si>
  <si>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</si>
  <si>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</si>
  <si>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</si>
  <si>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</si>
  <si>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</si>
  <si>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</si>
  <si>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</si>
  <si>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</si>
  <si>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</si>
  <si>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</si>
  <si>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</si>
  <si>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</si>
  <si>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</si>
  <si>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</si>
  <si>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</si>
  <si>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</si>
  <si>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</si>
  <si>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</si>
  <si>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</si>
  <si>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</si>
  <si>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</si>
  <si>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</si>
  <si>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</si>
  <si>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</si>
  <si>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</si>
  <si>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</si>
  <si>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</si>
  <si>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</si>
  <si>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</si>
  <si>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</si>
  <si>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</si>
  <si>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</si>
  <si>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</si>
  <si>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</si>
  <si>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</si>
  <si>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</si>
  <si>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</si>
  <si>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</si>
  <si>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</si>
  <si>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</si>
  <si>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</si>
  <si>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</si>
  <si>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</si>
  <si>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</si>
  <si>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</si>
  <si>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</si>
  <si>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</si>
  <si>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</si>
  <si>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</si>
  <si>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</si>
  <si>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</si>
  <si>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</si>
  <si>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</si>
  <si>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</si>
  <si>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</si>
  <si>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</si>
  <si>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</si>
  <si>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</si>
  <si>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</si>
  <si>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</si>
  <si>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</si>
  <si>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</si>
  <si>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</si>
  <si>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</si>
  <si>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</si>
  <si>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</si>
  <si>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</si>
  <si>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</si>
  <si>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</si>
  <si>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</si>
  <si>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</si>
  <si>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</si>
  <si>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</si>
  <si>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</si>
  <si>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</si>
  <si>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</si>
  <si>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</si>
  <si>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</si>
  <si>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</si>
  <si>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</si>
  <si>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</si>
  <si>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</si>
  <si>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</si>
  <si>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</si>
  <si>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</si>
  <si>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</si>
  <si>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</si>
  <si>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</si>
  <si>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</si>
  <si>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</si>
  <si>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</si>
  <si>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</si>
  <si>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</si>
  <si>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</si>
  <si>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</si>
  <si>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</si>
  <si>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</si>
  <si>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</si>
  <si>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</si>
  <si>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</si>
  <si>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</si>
  <si>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</si>
  <si>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</si>
  <si>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</si>
  <si>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</si>
  <si>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</si>
  <si>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</si>
  <si>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</si>
  <si>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</si>
  <si>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</si>
  <si>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</si>
  <si>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</si>
  <si>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</si>
  <si>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</si>
  <si>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</si>
  <si>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</si>
  <si>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</si>
  <si>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</si>
  <si>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</si>
  <si>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</si>
  <si>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</si>
  <si>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</si>
  <si>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</si>
  <si>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</si>
  <si>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</si>
  <si>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</si>
  <si>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</si>
  <si>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</si>
  <si>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</si>
  <si>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</si>
  <si>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</si>
  <si>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</si>
  <si>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</si>
  <si>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</si>
  <si>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</si>
  <si>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</si>
  <si>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</si>
  <si>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</si>
  <si>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</si>
  <si>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</si>
  <si>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</si>
  <si>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</si>
  <si>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</si>
  <si>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</si>
  <si>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</si>
  <si>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</si>
  <si>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</si>
  <si>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</si>
  <si>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</si>
  <si>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</si>
  <si>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</si>
  <si>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</si>
  <si>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</si>
  <si>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</si>
  <si>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</si>
  <si>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</si>
  <si>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</si>
  <si>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</si>
  <si>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</si>
  <si>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</si>
  <si>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</si>
  <si>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</si>
  <si>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</si>
  <si>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</si>
  <si>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</si>
  <si>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</si>
  <si>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</si>
  <si>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</si>
  <si>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</si>
  <si>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</si>
  <si>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</si>
  <si>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</si>
  <si>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</si>
  <si>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</si>
  <si>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</si>
  <si>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</si>
  <si>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</si>
  <si>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</si>
  <si>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</si>
  <si>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</si>
  <si>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</si>
  <si>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</si>
  <si>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</si>
  <si>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</si>
  <si>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</si>
  <si>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</si>
  <si>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</si>
  <si>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</si>
  <si>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</si>
  <si>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</si>
  <si>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</si>
  <si>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</si>
  <si>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</si>
  <si>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</si>
  <si>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</si>
  <si>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</si>
  <si>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</si>
  <si>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</si>
  <si>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</si>
  <si>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</si>
  <si>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</si>
  <si>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</si>
  <si>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</si>
  <si>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</si>
  <si>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</si>
  <si>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</si>
  <si>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</si>
  <si>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</si>
  <si>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</si>
  <si>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</si>
  <si>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</si>
  <si>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</si>
  <si>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</si>
  <si>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</si>
  <si>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</si>
  <si>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</si>
  <si>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</si>
  <si>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</si>
  <si>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</si>
  <si>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</si>
  <si>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</si>
  <si>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</si>
  <si>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</si>
  <si>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</si>
  <si>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</si>
  <si>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</si>
  <si>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</si>
  <si>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</si>
  <si>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</si>
  <si>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</si>
  <si>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</si>
  <si>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</si>
  <si>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</si>
  <si>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</si>
  <si>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</si>
  <si>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</si>
  <si>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</si>
  <si>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</si>
  <si>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</si>
  <si>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</si>
  <si>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</si>
  <si>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</si>
  <si>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</si>
  <si>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</si>
  <si>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</si>
  <si>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</si>
  <si>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</si>
  <si>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</si>
  <si>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</si>
  <si>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</si>
  <si>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</si>
  <si>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</si>
  <si>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</si>
  <si>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</si>
  <si>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</si>
  <si>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</si>
  <si>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</si>
  <si>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</si>
  <si>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</si>
  <si>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</si>
  <si>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</si>
  <si>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</si>
  <si>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</si>
  <si>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</si>
  <si>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</si>
  <si>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</si>
  <si>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</si>
  <si>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</si>
  <si>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</si>
  <si>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</si>
  <si>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</si>
  <si>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</si>
  <si>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</si>
  <si>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</si>
  <si>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</si>
  <si>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</si>
  <si>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</si>
  <si>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</si>
  <si>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</si>
  <si>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</si>
  <si>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</si>
  <si>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</si>
  <si>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</si>
  <si>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</si>
  <si>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</si>
  <si>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</si>
  <si>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</si>
  <si>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</si>
  <si>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</si>
  <si>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</si>
  <si>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</si>
  <si>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</si>
  <si>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</si>
  <si>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</si>
  <si>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</si>
  <si>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</si>
  <si>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</si>
  <si>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</si>
  <si>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</si>
  <si>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</si>
  <si>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</si>
  <si>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</si>
  <si>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</si>
  <si>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</si>
  <si>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</si>
  <si>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</si>
  <si>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</si>
  <si>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</si>
  <si>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</si>
  <si>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</si>
  <si>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</si>
  <si>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</si>
  <si>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</si>
  <si>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</si>
  <si>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</si>
  <si>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</si>
  <si>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</si>
  <si>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</si>
  <si>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</si>
  <si>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</si>
  <si>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</si>
  <si>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</si>
  <si>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</si>
  <si>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</si>
  <si>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</si>
  <si>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</si>
  <si>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</si>
  <si>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</si>
  <si>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</si>
  <si>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</si>
  <si>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</si>
  <si>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</si>
  <si>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</si>
  <si>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</si>
  <si>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</si>
  <si>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</si>
  <si>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</si>
  <si>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</si>
  <si>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</si>
  <si>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</si>
  <si>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</si>
  <si>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</si>
  <si>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</si>
  <si>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</si>
  <si>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</si>
  <si>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</si>
  <si>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</si>
  <si>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</si>
  <si>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</si>
  <si>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</si>
  <si>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</si>
  <si>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</si>
  <si>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</si>
  <si>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</si>
  <si>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</si>
  <si>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</si>
  <si>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</si>
  <si>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</si>
  <si>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</si>
  <si>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</si>
  <si>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</si>
  <si>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</si>
  <si>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</si>
  <si>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</si>
  <si>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</si>
  <si>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</si>
  <si>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</si>
  <si>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</si>
  <si>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</si>
  <si>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</si>
  <si>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</si>
  <si>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</si>
  <si>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</si>
  <si>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</si>
  <si>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</si>
  <si>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</si>
  <si>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</si>
  <si>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</si>
  <si>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</si>
  <si>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</si>
  <si>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</si>
  <si>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</si>
  <si>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</si>
  <si>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</si>
  <si>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</si>
  <si>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</si>
  <si>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</si>
  <si>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</si>
  <si>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</si>
  <si>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</si>
  <si>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</si>
  <si>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</si>
  <si>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</si>
  <si>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</si>
  <si>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</si>
  <si>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</si>
  <si>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</si>
  <si>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</si>
  <si>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</si>
  <si>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</si>
  <si>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</si>
  <si>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</si>
  <si>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</si>
  <si>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</si>
  <si>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</si>
  <si>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</si>
  <si>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</si>
  <si>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</si>
  <si>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</si>
  <si>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</si>
  <si>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</si>
  <si>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</si>
  <si>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</si>
  <si>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</si>
  <si>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</si>
  <si>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</si>
  <si>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</si>
  <si>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</si>
  <si>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</si>
  <si>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</si>
  <si>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</si>
  <si>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</si>
  <si>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</si>
  <si>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</si>
  <si>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</si>
  <si>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</si>
  <si>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</si>
  <si>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</si>
  <si>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</si>
  <si>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</si>
  <si>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</si>
  <si>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</si>
  <si>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</si>
  <si>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</si>
  <si>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</si>
  <si>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</si>
  <si>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</si>
  <si>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</si>
  <si>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</si>
  <si>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</si>
  <si>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</si>
  <si>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</si>
  <si>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</si>
  <si>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</si>
  <si>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</si>
  <si>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</si>
  <si>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</si>
  <si>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</si>
  <si>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</si>
  <si>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</si>
  <si>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</si>
  <si>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</si>
  <si>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</si>
  <si>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</si>
  <si>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</si>
  <si>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</si>
  <si>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</si>
  <si>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</si>
  <si>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</si>
  <si>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</si>
  <si>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</si>
  <si>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</si>
  <si>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</si>
  <si>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</si>
  <si>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</si>
  <si>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</si>
  <si>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</si>
  <si>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</si>
  <si>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</si>
  <si>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</si>
  <si>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</si>
  <si>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</si>
  <si>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</si>
  <si>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</si>
  <si>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</si>
  <si>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</si>
  <si>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</si>
  <si>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</si>
  <si>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</si>
  <si>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</si>
  <si>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</si>
  <si>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</si>
  <si>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</si>
  <si>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</si>
  <si>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</si>
  <si>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</si>
  <si>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</si>
  <si>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</si>
  <si>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</si>
  <si>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</si>
  <si>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</si>
  <si>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</si>
  <si>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</si>
  <si>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</si>
  <si>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</si>
  <si>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</si>
  <si>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</si>
  <si>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</si>
  <si>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</si>
  <si>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</si>
  <si>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</si>
  <si>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</si>
  <si>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</si>
  <si>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</si>
  <si>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</si>
  <si>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</si>
  <si>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</si>
  <si>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</si>
  <si>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</si>
  <si>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</si>
  <si>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</si>
  <si>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</si>
  <si>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</si>
  <si>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</si>
  <si>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</si>
  <si>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</si>
  <si>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</si>
  <si>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</si>
  <si>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</si>
  <si>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</si>
  <si>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</si>
  <si>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</si>
  <si>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</si>
  <si>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</si>
  <si>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</si>
  <si>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</si>
  <si>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</si>
  <si>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</si>
  <si>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</si>
  <si>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</si>
  <si>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</si>
  <si>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</si>
  <si>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</si>
  <si>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</si>
  <si>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</si>
  <si>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</si>
  <si>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</si>
  <si>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</si>
  <si>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</si>
  <si>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</si>
  <si>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</si>
  <si>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</si>
  <si>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</si>
  <si>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</si>
  <si>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</si>
  <si>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</si>
  <si>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</si>
  <si>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</si>
  <si>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</si>
  <si>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</si>
  <si>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</si>
  <si>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</si>
  <si>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</si>
  <si>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</si>
  <si>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</si>
  <si>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</si>
  <si>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</si>
  <si>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</si>
  <si>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</si>
  <si>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</si>
  <si>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</si>
  <si>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</si>
  <si>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</si>
  <si>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</si>
  <si>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</si>
  <si>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</si>
  <si>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</si>
  <si>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</si>
  <si>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</si>
  <si>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</si>
  <si>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</si>
  <si>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</si>
  <si>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</si>
  <si>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</si>
  <si>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</si>
  <si>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</si>
  <si>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</si>
  <si>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</si>
  <si>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</si>
  <si>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</si>
  <si>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</si>
  <si>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</si>
  <si>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</si>
  <si>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</si>
  <si>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</si>
  <si>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</si>
  <si>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</si>
  <si>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</si>
  <si>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</si>
  <si>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</si>
  <si>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</si>
  <si>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</si>
  <si>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</si>
  <si>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</si>
  <si>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</si>
  <si>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</si>
  <si>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</si>
  <si>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</si>
  <si>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</si>
  <si>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</si>
  <si>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</si>
  <si>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</si>
  <si>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</si>
  <si>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</si>
  <si>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</si>
  <si>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</si>
  <si>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</si>
  <si>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</si>
  <si>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</si>
  <si>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</si>
  <si>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</si>
  <si>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</si>
  <si>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</si>
  <si>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</si>
  <si>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</si>
  <si>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</si>
  <si>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</si>
  <si>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</si>
  <si>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</si>
  <si>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</si>
  <si>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</si>
  <si>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</si>
  <si>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</si>
  <si>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</si>
  <si>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</si>
  <si>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</si>
  <si>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</si>
  <si>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</si>
  <si>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</si>
  <si>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</si>
  <si>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</si>
  <si>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</si>
  <si>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</si>
  <si>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</si>
  <si>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</si>
  <si>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</si>
  <si>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</si>
  <si>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</si>
  <si>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</si>
  <si>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</si>
  <si>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</si>
  <si>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</si>
  <si>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</si>
  <si>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</si>
  <si>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</si>
  <si>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</si>
  <si>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</si>
  <si>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</si>
  <si>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</si>
  <si>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</si>
  <si>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</si>
  <si>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</si>
  <si>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</si>
  <si>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</si>
  <si>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</si>
  <si>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</si>
  <si>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</si>
  <si>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</si>
  <si>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</si>
  <si>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</si>
  <si>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</si>
  <si>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</si>
  <si>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</si>
  <si>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</si>
  <si>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</si>
  <si>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</si>
  <si>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</si>
  <si>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</si>
  <si>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</si>
  <si>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</si>
  <si>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</si>
  <si>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</si>
  <si>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</si>
  <si>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</si>
  <si>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</si>
  <si>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</si>
  <si>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</si>
  <si>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</si>
  <si>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</si>
  <si>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</si>
  <si>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</si>
  <si>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</si>
  <si>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</si>
  <si>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</si>
  <si>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</si>
  <si>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</si>
  <si>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</si>
  <si>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</si>
  <si>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</si>
  <si>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</si>
  <si>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</si>
  <si>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</si>
  <si>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</si>
  <si>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</si>
  <si>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</si>
  <si>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</si>
  <si>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</si>
  <si>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</si>
  <si>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</si>
  <si>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</si>
  <si>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</si>
  <si>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</si>
  <si>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</si>
  <si>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</si>
  <si>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</si>
  <si>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</si>
  <si>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</si>
  <si>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</si>
  <si>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</si>
  <si>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</si>
  <si>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</si>
  <si>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</si>
  <si>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</si>
  <si>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</si>
  <si>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</si>
  <si>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</si>
  <si>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</si>
  <si>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</si>
  <si>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</si>
  <si>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</si>
  <si>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</si>
  <si>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</si>
  <si>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</si>
  <si>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</si>
  <si>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</si>
  <si>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</si>
  <si>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</si>
  <si>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</si>
  <si>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</si>
  <si>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</si>
  <si>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</si>
  <si>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</si>
  <si>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</si>
  <si>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</si>
  <si>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</si>
  <si>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</si>
  <si>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</si>
  <si>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</si>
  <si>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</si>
  <si>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</si>
  <si>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</si>
  <si>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</si>
  <si>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</si>
  <si>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</si>
  <si>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</si>
  <si>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</si>
  <si>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</si>
  <si>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</si>
  <si>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</si>
  <si>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</si>
  <si>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</si>
  <si>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</si>
  <si>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</si>
  <si>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</si>
  <si>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</si>
  <si>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</si>
  <si>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</si>
  <si>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</si>
  <si>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</si>
  <si>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</si>
  <si>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</si>
  <si>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</si>
  <si>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</si>
  <si>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</si>
  <si>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</si>
  <si>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</si>
  <si>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</si>
  <si>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</si>
  <si>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</si>
  <si>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</si>
  <si>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</si>
  <si>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</si>
  <si>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</si>
  <si>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</si>
  <si>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</si>
  <si>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</si>
  <si>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</si>
  <si>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</si>
  <si>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</si>
  <si>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</si>
  <si>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</si>
  <si>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</si>
  <si>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</si>
  <si>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</si>
  <si>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</si>
  <si>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</si>
  <si>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</si>
  <si>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</si>
  <si>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</si>
  <si>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</si>
  <si>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</si>
  <si>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</si>
  <si>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</si>
  <si>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</si>
  <si>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</si>
  <si>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</si>
  <si>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</si>
  <si>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</si>
  <si>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</si>
  <si>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</si>
  <si>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</si>
  <si>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</si>
  <si>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</si>
  <si>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</si>
  <si>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</si>
  <si>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</si>
  <si>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</si>
  <si>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</si>
  <si>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</si>
  <si>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</si>
  <si>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</si>
  <si>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</si>
  <si>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</si>
  <si>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</si>
  <si>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</si>
  <si>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</si>
  <si>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</si>
  <si>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</si>
  <si>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</si>
  <si>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</si>
  <si>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</si>
  <si>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</si>
  <si>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</si>
  <si>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</si>
  <si>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</si>
  <si>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</si>
  <si>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</si>
  <si>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</si>
  <si>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</si>
  <si>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</si>
  <si>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</si>
  <si>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</si>
  <si>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</si>
  <si>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</si>
  <si>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</si>
  <si>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</si>
  <si>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</si>
  <si>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</si>
  <si>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</si>
  <si>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</si>
  <si>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</si>
  <si>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</si>
  <si>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</si>
  <si>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</si>
  <si>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</si>
  <si>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</si>
  <si>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</si>
  <si>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</si>
  <si>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</si>
  <si>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</si>
  <si>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</si>
  <si>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</si>
  <si>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</si>
  <si>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</si>
  <si>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</si>
  <si>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</si>
  <si>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</si>
  <si>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</si>
  <si>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</si>
  <si>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</si>
  <si>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</si>
  <si>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</si>
  <si>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</si>
  <si>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</si>
  <si>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</si>
  <si>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</si>
  <si>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</si>
  <si>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</si>
  <si>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</si>
  <si>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</si>
  <si>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</si>
  <si>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</si>
  <si>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</si>
  <si>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</si>
  <si>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</si>
  <si>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</si>
  <si>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</si>
  <si>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</si>
  <si>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</si>
  <si>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</si>
  <si>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</si>
  <si>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</si>
  <si>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</si>
  <si>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</si>
  <si>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</si>
  <si>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</si>
  <si>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</si>
  <si>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</si>
  <si>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</si>
  <si>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</si>
  <si>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</si>
  <si>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</si>
  <si>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</si>
  <si>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</si>
  <si>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</si>
  <si>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</si>
  <si>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</si>
  <si>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</si>
  <si>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</si>
  <si>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</si>
  <si>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</si>
  <si>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</si>
  <si>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</si>
  <si>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</si>
  <si>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</si>
  <si>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</si>
  <si>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</si>
  <si>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</si>
  <si>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</si>
  <si>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</si>
  <si>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</si>
  <si>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</si>
  <si>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</si>
  <si>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</si>
  <si>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</si>
  <si>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</si>
  <si>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</si>
  <si>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</si>
  <si>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</si>
  <si>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</si>
  <si>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</si>
  <si>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</si>
  <si>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</si>
  <si>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</si>
  <si>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</si>
  <si>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</si>
  <si>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</si>
  <si>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</si>
  <si>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</si>
  <si>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</si>
  <si>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</si>
  <si>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</si>
  <si>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</si>
  <si>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</si>
  <si>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</si>
  <si>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</si>
  <si>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</si>
  <si>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</si>
  <si>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</si>
  <si>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</si>
  <si>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</si>
  <si>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</si>
  <si>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</si>
  <si>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</si>
  <si>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</si>
  <si>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</si>
  <si>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</si>
  <si>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</si>
  <si>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</si>
  <si>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</si>
  <si>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</si>
  <si>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</si>
  <si>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</si>
  <si>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</si>
  <si>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</si>
  <si>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</si>
  <si>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</si>
  <si>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</si>
  <si>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</si>
  <si>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</si>
  <si>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</si>
  <si>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</si>
  <si>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</si>
  <si>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</si>
  <si>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</si>
  <si>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</si>
  <si>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</si>
  <si>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</si>
  <si>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</si>
  <si>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</si>
  <si>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</si>
  <si>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</si>
  <si>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</si>
  <si>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</si>
  <si>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</si>
  <si>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</si>
  <si>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</si>
  <si>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</si>
  <si>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</si>
  <si>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</si>
  <si>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</si>
  <si>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</si>
  <si>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</si>
  <si>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</si>
  <si>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</si>
  <si>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</si>
  <si>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</si>
  <si>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</si>
  <si>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</si>
  <si>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</si>
  <si>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</si>
  <si>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</si>
  <si>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</si>
  <si>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</si>
  <si>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</si>
  <si>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</si>
  <si>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</si>
  <si>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</si>
  <si>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</si>
  <si>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</si>
  <si>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</si>
  <si>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</si>
  <si>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</si>
  <si>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</si>
  <si>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</si>
  <si>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</si>
  <si>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</si>
  <si>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</si>
  <si>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</si>
  <si>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</si>
  <si>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</si>
  <si>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</si>
  <si>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</si>
  <si>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</si>
  <si>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</si>
  <si>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</si>
  <si>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</si>
  <si>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</si>
  <si>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</si>
  <si>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</si>
  <si>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</si>
  <si>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</si>
  <si>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</si>
  <si>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</si>
  <si>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</si>
  <si>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</si>
  <si>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</si>
  <si>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</si>
  <si>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</si>
  <si>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</si>
  <si>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</si>
  <si>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</si>
  <si>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</si>
  <si>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</si>
  <si>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</si>
  <si>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</si>
  <si>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</si>
  <si>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</si>
  <si>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</si>
  <si>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</si>
  <si>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</si>
  <si>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</si>
  <si>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</si>
  <si>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</si>
  <si>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</si>
  <si>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</si>
  <si>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</si>
  <si>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</si>
  <si>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</si>
  <si>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</si>
  <si>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</si>
  <si>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</si>
  <si>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</si>
  <si>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</si>
  <si>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</si>
  <si>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</si>
  <si>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</si>
  <si>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</si>
  <si>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</si>
  <si>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</si>
  <si>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</si>
  <si>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</si>
  <si>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</si>
  <si>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</si>
  <si>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</si>
  <si>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</si>
  <si>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</si>
  <si>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</si>
  <si>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</si>
  <si>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</si>
  <si>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</si>
  <si>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</si>
  <si>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</si>
  <si>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</si>
  <si>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</si>
  <si>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</si>
  <si>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</si>
  <si>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</si>
  <si>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</si>
  <si>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</si>
  <si>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</si>
  <si>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</si>
  <si>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</si>
  <si>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</si>
  <si>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</si>
  <si>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</si>
  <si>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</si>
  <si>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</si>
  <si>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</si>
  <si>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</si>
  <si>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</si>
  <si>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</si>
  <si>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</si>
  <si>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</si>
  <si>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</si>
  <si>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</si>
  <si>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</si>
  <si>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</si>
  <si>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</si>
  <si>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</si>
  <si>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</si>
  <si>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</si>
  <si>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</si>
  <si>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</si>
  <si>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</si>
  <si>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</si>
  <si>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</si>
  <si>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</si>
  <si>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</si>
  <si>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</si>
  <si>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</si>
  <si>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</si>
  <si>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</si>
  <si>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</si>
  <si>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</si>
  <si>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</si>
  <si>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</si>
  <si>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</si>
  <si>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</si>
  <si>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</si>
  <si>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</si>
  <si>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</si>
  <si>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</si>
  <si>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</si>
  <si>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</si>
  <si>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</si>
  <si>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</si>
  <si>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</si>
  <si>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</si>
  <si>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</si>
  <si>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</si>
  <si>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</si>
  <si>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</si>
  <si>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</si>
  <si>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</si>
  <si>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</si>
  <si>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</si>
  <si>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</si>
  <si>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</si>
  <si>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</si>
  <si>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</si>
  <si>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</si>
  <si>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</si>
  <si>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</si>
  <si>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</si>
  <si>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</si>
  <si>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</si>
  <si>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</si>
  <si>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</si>
  <si>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</si>
  <si>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</si>
  <si>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</si>
  <si>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</si>
  <si>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</si>
  <si>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</si>
  <si>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</si>
  <si>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</si>
  <si>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</si>
  <si>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</si>
  <si>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</si>
  <si>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</si>
  <si>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</si>
  <si>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</si>
  <si>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</si>
  <si>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</si>
  <si>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</si>
  <si>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</si>
  <si>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</si>
  <si>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</si>
  <si>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</si>
  <si>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</si>
  <si>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</si>
  <si>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</si>
  <si>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</si>
  <si>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</si>
  <si>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</si>
  <si>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</si>
  <si>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</si>
  <si>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</si>
  <si>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</si>
  <si>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</si>
  <si>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</si>
  <si>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</si>
  <si>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</si>
  <si>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</si>
  <si>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</si>
  <si>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</si>
  <si>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</si>
  <si>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</si>
  <si>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</si>
  <si>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</si>
  <si>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</si>
  <si>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</si>
  <si>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</si>
  <si>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</si>
  <si>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</si>
  <si>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</si>
  <si>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</si>
  <si>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</si>
  <si>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</si>
  <si>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</si>
  <si>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</si>
  <si>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</si>
  <si>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</si>
  <si>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</si>
  <si>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</si>
  <si>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</si>
  <si>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</si>
  <si>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</si>
  <si>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</si>
  <si>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</si>
  <si>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</si>
  <si>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</si>
  <si>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</si>
  <si>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</si>
  <si>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</si>
  <si>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</si>
  <si>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</si>
  <si>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</si>
  <si>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</si>
  <si>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</si>
  <si>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</si>
  <si>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</si>
  <si>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</si>
  <si>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</si>
  <si>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</si>
  <si>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</si>
  <si>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</si>
  <si>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</si>
  <si>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</si>
  <si>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</si>
  <si>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</si>
  <si>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</si>
  <si>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</si>
  <si>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</si>
  <si>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</si>
  <si>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</si>
  <si>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</si>
  <si>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</si>
  <si>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</si>
  <si>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</si>
  <si>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</si>
  <si>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</si>
  <si>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</si>
  <si>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</si>
  <si>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</si>
  <si>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</si>
  <si>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</si>
  <si>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</si>
  <si>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</si>
  <si>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</si>
  <si>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</si>
  <si>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</si>
  <si>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</si>
  <si>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</si>
  <si>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</si>
  <si>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</si>
  <si>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</si>
  <si>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</si>
  <si>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</si>
  <si>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</si>
  <si>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</si>
  <si>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</si>
  <si>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</si>
  <si>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</si>
  <si>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</si>
  <si>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</si>
  <si>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</si>
  <si>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</si>
  <si>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</si>
  <si>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</si>
  <si>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</si>
  <si>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</si>
  <si>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</si>
  <si>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</si>
  <si>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</si>
  <si>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</si>
  <si>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</si>
  <si>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</si>
  <si>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</si>
  <si>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</si>
  <si>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</si>
  <si>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</si>
  <si>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</si>
  <si>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</si>
  <si>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</si>
  <si>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</si>
  <si>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</si>
  <si>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</si>
  <si>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</si>
  <si>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</si>
  <si>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</si>
  <si>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</si>
  <si>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</si>
  <si>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</si>
  <si>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</si>
  <si>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</si>
  <si>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</si>
  <si>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</si>
  <si>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</si>
  <si>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</si>
  <si>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</si>
  <si>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</si>
  <si>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</si>
  <si>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</si>
  <si>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</si>
  <si>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</si>
  <si>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</si>
  <si>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</si>
  <si>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</si>
  <si>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</si>
  <si>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</si>
  <si>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</si>
  <si>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</si>
  <si>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</si>
  <si>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</si>
  <si>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</si>
  <si>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</si>
  <si>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</si>
  <si>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</si>
  <si>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</si>
  <si>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</si>
  <si>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</si>
  <si>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</si>
  <si>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</si>
  <si>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</si>
  <si>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</si>
  <si>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</si>
  <si>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</si>
  <si>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</si>
  <si>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</si>
  <si>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</si>
  <si>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</si>
  <si>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</si>
  <si>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</si>
  <si>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</si>
  <si>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</si>
  <si>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</si>
  <si>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</si>
  <si>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</si>
  <si>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</si>
  <si>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</si>
  <si>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</si>
  <si>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</si>
  <si>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</si>
  <si>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</si>
  <si>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</si>
  <si>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</si>
  <si>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</si>
  <si>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</si>
  <si>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</si>
  <si>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</si>
  <si>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</si>
  <si>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</si>
  <si>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</si>
  <si>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</si>
  <si>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</si>
  <si>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</si>
  <si>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</si>
  <si>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</si>
  <si>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</si>
  <si>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</si>
  <si>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</si>
  <si>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</si>
  <si>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</si>
  <si>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</si>
  <si>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</si>
  <si>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</si>
  <si>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</si>
  <si>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</si>
  <si>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</si>
  <si>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</si>
  <si>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</si>
  <si>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</si>
  <si>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</si>
  <si>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</si>
  <si>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</si>
  <si>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</si>
  <si>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</si>
  <si>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</si>
  <si>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</si>
  <si>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</si>
  <si>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</si>
  <si>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</si>
  <si>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</si>
  <si>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</si>
  <si>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</si>
  <si>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</si>
  <si>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</si>
  <si>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</si>
  <si>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</si>
  <si>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</si>
  <si>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</si>
  <si>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</si>
  <si>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</si>
  <si>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</si>
  <si>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</si>
  <si>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</si>
  <si>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</si>
  <si>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</si>
  <si>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</si>
  <si>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</si>
  <si>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</si>
  <si>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</si>
  <si>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</si>
  <si>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</si>
  <si>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</si>
  <si>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</si>
  <si>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</si>
  <si>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</si>
  <si>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</si>
  <si>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</si>
  <si>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</si>
  <si>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</si>
  <si>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</si>
  <si>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</si>
  <si>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</si>
  <si>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</si>
  <si>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</si>
  <si>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</si>
  <si>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</si>
  <si>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</si>
  <si>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</si>
  <si>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</si>
  <si>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</si>
  <si>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</si>
  <si>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</si>
  <si>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</si>
  <si>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</si>
  <si>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</si>
  <si>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</si>
  <si>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</si>
  <si>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</si>
  <si>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</si>
  <si>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</si>
  <si>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</si>
  <si>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</si>
  <si>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</si>
  <si>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</si>
  <si>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</si>
  <si>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</si>
  <si>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</si>
  <si>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</si>
  <si>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</si>
  <si>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</si>
  <si>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</si>
  <si>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</si>
  <si>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</si>
  <si>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</si>
  <si>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</si>
  <si>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</si>
  <si>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</si>
  <si>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</si>
  <si>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</si>
  <si>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</si>
  <si>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</si>
  <si>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</si>
  <si>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</si>
  <si>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</si>
  <si>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</si>
  <si>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</si>
  <si>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</si>
  <si>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</si>
  <si>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</si>
  <si>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</si>
  <si>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</si>
  <si>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</si>
  <si>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</si>
  <si>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</si>
  <si>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</si>
  <si>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</si>
  <si>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</si>
  <si>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</si>
  <si>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</si>
  <si>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</si>
  <si>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</si>
  <si>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</si>
  <si>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</si>
  <si>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</si>
  <si>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</si>
  <si>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</si>
  <si>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</si>
  <si>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</si>
  <si>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</si>
  <si>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</si>
  <si>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</si>
  <si>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</si>
  <si>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</si>
  <si>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</si>
  <si>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</si>
  <si>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</si>
  <si>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</si>
  <si>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</si>
  <si>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</si>
  <si>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</si>
  <si>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</si>
  <si>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</si>
  <si>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</si>
  <si>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</si>
  <si>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</si>
  <si>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</si>
  <si>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</si>
  <si>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</si>
  <si>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</si>
  <si>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</si>
  <si>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</si>
  <si>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</si>
  <si>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</si>
  <si>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</si>
  <si>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</si>
  <si>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</si>
  <si>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</si>
  <si>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</si>
  <si>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</si>
  <si>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</si>
  <si>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</si>
  <si>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</si>
  <si>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</si>
  <si>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</si>
  <si>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</si>
  <si>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</si>
  <si>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</si>
  <si>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</si>
  <si>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</si>
  <si>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</si>
  <si>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</si>
  <si>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</si>
  <si>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</si>
  <si>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</si>
  <si>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</si>
  <si>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</si>
  <si>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</si>
  <si>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</si>
  <si>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</si>
  <si>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</si>
  <si>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</si>
  <si>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</si>
  <si>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</si>
  <si>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</si>
  <si>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</si>
  <si>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</si>
  <si>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</si>
  <si>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</si>
  <si>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</si>
  <si>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</si>
  <si>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</si>
  <si>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</si>
  <si>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</si>
  <si>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</si>
  <si>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</si>
  <si>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</si>
  <si>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</si>
  <si>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</si>
  <si>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</si>
  <si>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</si>
  <si>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</si>
  <si>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</si>
  <si>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</si>
  <si>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</si>
  <si>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</si>
  <si>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</si>
  <si>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</si>
  <si>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</si>
  <si>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</si>
  <si>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</si>
  <si>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</si>
  <si>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</si>
  <si>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</si>
  <si>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</si>
  <si>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</si>
  <si>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</si>
  <si>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</si>
  <si>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</si>
  <si>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</si>
  <si>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</si>
  <si>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</si>
  <si>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</si>
  <si>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</si>
  <si>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</si>
  <si>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</si>
  <si>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</si>
  <si>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</si>
  <si>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</si>
  <si>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</si>
  <si>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</si>
  <si>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</si>
  <si>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</si>
  <si>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</si>
  <si>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</si>
  <si>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</si>
  <si>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</si>
  <si>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</si>
  <si>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</si>
  <si>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</si>
  <si>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</si>
  <si>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</si>
  <si>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</si>
  <si>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</si>
  <si>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</si>
  <si>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</si>
  <si>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</si>
  <si>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</si>
  <si>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</si>
  <si>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</si>
  <si>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</si>
  <si>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</si>
  <si>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</si>
  <si>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</si>
  <si>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</si>
  <si>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</si>
  <si>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</si>
  <si>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</si>
  <si>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</si>
  <si>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</si>
  <si>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</si>
  <si>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</si>
  <si>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</si>
  <si>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</si>
  <si>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</si>
  <si>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</si>
  <si>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</si>
  <si>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</si>
  <si>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</si>
  <si>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</si>
  <si>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</si>
  <si>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</si>
  <si>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</si>
  <si>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</si>
  <si>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</si>
  <si>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</si>
  <si>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</si>
  <si>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</si>
  <si>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</si>
  <si>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</si>
  <si>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</si>
  <si>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</si>
  <si>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</si>
  <si>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</si>
  <si>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</si>
  <si>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</si>
  <si>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</si>
  <si>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</si>
  <si>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</si>
  <si>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</si>
  <si>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</si>
  <si>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</si>
  <si>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</si>
  <si>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</si>
  <si>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</si>
  <si>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</si>
  <si>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</si>
  <si>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</si>
  <si>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</si>
  <si>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</si>
  <si>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</si>
  <si>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</si>
  <si>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</si>
  <si>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</si>
  <si>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</si>
  <si>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</si>
  <si>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</si>
  <si>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</si>
  <si>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</si>
  <si>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</si>
  <si>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</si>
  <si>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</si>
  <si>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</si>
  <si>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</si>
  <si>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</si>
  <si>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</si>
  <si>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</si>
  <si>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</si>
  <si>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</si>
  <si>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</si>
  <si>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</si>
  <si>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</si>
  <si>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</si>
  <si>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</si>
  <si>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</si>
  <si>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</si>
  <si>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</si>
  <si>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</si>
  <si>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</si>
  <si>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</si>
  <si>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</si>
  <si>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</si>
  <si>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</si>
  <si>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</si>
  <si>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</si>
  <si>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</si>
  <si>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</si>
  <si>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</si>
  <si>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</si>
  <si>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</si>
  <si>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</si>
  <si>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</si>
  <si>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</si>
  <si>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</si>
  <si>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</si>
  <si>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</si>
  <si>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</si>
  <si>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</si>
  <si>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</si>
  <si>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</si>
  <si>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</si>
  <si>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</si>
  <si>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</si>
  <si>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</si>
  <si>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</si>
  <si>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</si>
  <si>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</si>
  <si>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</si>
  <si>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</si>
  <si>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</si>
  <si>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</si>
  <si>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</si>
  <si>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</si>
  <si>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</si>
  <si>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</si>
  <si>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</si>
  <si>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</si>
  <si>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</si>
  <si>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</si>
  <si>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</si>
  <si>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</si>
  <si>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</si>
  <si>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</si>
  <si>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</si>
  <si>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</si>
  <si>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</si>
  <si>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</si>
  <si>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</si>
  <si>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</si>
  <si>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</si>
  <si>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</si>
  <si>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</si>
  <si>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</si>
  <si>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</si>
  <si>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</si>
  <si>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</si>
  <si>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</si>
  <si>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</si>
  <si>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</si>
  <si>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</si>
  <si>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</si>
  <si>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</si>
  <si>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</si>
  <si>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</si>
  <si>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</si>
  <si>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</si>
  <si>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</si>
  <si>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</si>
  <si>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</si>
  <si>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</si>
  <si>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</si>
  <si>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</si>
  <si>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</si>
  <si>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</si>
  <si>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</si>
  <si>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</si>
  <si>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</si>
  <si>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</si>
  <si>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</si>
  <si>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</si>
  <si>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</si>
  <si>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</si>
  <si>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</si>
  <si>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</si>
  <si>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</si>
  <si>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</si>
  <si>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</si>
  <si>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</si>
  <si>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</si>
  <si>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</si>
  <si>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</si>
  <si>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</si>
  <si>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</si>
  <si>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</si>
  <si>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</si>
  <si>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</si>
  <si>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</si>
  <si>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</si>
  <si>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</si>
  <si>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</si>
  <si>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</si>
  <si>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</si>
  <si>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</si>
  <si>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</si>
  <si>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</si>
  <si>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</si>
  <si>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</si>
  <si>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</si>
  <si>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</si>
  <si>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</si>
  <si>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</si>
  <si>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</si>
  <si>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</si>
  <si>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</si>
  <si>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</si>
  <si>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</si>
  <si>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</si>
  <si>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</si>
  <si>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</si>
  <si>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</si>
  <si>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</si>
  <si>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</si>
  <si>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</si>
  <si>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</si>
  <si>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</si>
  <si>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</si>
  <si>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</si>
  <si>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</si>
  <si>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</si>
  <si>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</si>
  <si>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</si>
  <si>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</si>
  <si>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</si>
  <si>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</si>
  <si>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</si>
  <si>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</si>
  <si>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</si>
  <si>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</si>
  <si>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</si>
  <si>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</si>
  <si>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</si>
  <si>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</si>
  <si>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</si>
  <si>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</si>
  <si>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</si>
  <si>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</si>
  <si>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</si>
  <si>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</si>
  <si>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</si>
  <si>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</si>
  <si>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</si>
  <si>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</si>
  <si>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</si>
  <si>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</si>
  <si>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</si>
  <si>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</si>
  <si>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</si>
  <si>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</si>
  <si>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</si>
  <si>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</si>
  <si>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</si>
  <si>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</si>
  <si>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</si>
  <si>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</si>
  <si>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</si>
  <si>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</si>
  <si>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</si>
  <si>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</si>
  <si>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</si>
  <si>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</si>
  <si>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</si>
  <si>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</si>
  <si>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</si>
  <si>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</si>
  <si>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</si>
  <si>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</si>
  <si>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</si>
  <si>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</si>
  <si>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</si>
  <si>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</si>
  <si>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</si>
  <si>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</si>
  <si>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</si>
  <si>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</si>
  <si>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</si>
  <si>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</si>
  <si>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</si>
  <si>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</si>
  <si>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</si>
  <si>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</si>
  <si>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</si>
  <si>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</si>
  <si>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</si>
  <si>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</si>
  <si>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</si>
  <si>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</si>
  <si>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</si>
  <si>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</si>
  <si>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</si>
  <si>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</si>
  <si>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</si>
  <si>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</si>
  <si>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</si>
  <si>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</si>
  <si>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</si>
  <si>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</si>
  <si>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</si>
  <si>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</si>
  <si>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</si>
  <si>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</si>
  <si>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</si>
  <si>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</si>
  <si>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</si>
  <si>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</si>
  <si>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</si>
  <si>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</si>
  <si>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</si>
  <si>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</si>
  <si>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</si>
  <si>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</si>
  <si>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</si>
  <si>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</si>
  <si>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</si>
  <si>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</si>
  <si>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</si>
  <si>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</si>
  <si>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</si>
  <si>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</si>
  <si>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</si>
  <si>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</si>
  <si>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</si>
  <si>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</si>
  <si>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</si>
  <si>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</si>
  <si>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</si>
  <si>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</si>
  <si>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</si>
  <si>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</si>
  <si>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</si>
  <si>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</si>
  <si>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</si>
  <si>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</si>
  <si>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</si>
  <si>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</si>
  <si>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</si>
  <si>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</si>
  <si>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</si>
  <si>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</si>
  <si>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</si>
  <si>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</si>
  <si>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</si>
  <si>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</si>
  <si>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</si>
  <si>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</si>
  <si>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</si>
  <si>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</si>
  <si>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</si>
  <si>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</si>
  <si>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</si>
  <si>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</si>
  <si>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</si>
  <si>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</si>
  <si>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</si>
  <si>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</si>
  <si>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</si>
  <si>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</si>
  <si>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</si>
  <si>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</si>
  <si>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</si>
  <si>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</si>
  <si>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</si>
  <si>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</si>
  <si>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</si>
  <si>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</si>
  <si>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</si>
  <si>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</si>
  <si>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</si>
  <si>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</si>
  <si>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</si>
  <si>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</si>
  <si>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</si>
  <si>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</si>
  <si>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</si>
  <si>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</si>
  <si>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</si>
  <si>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</si>
  <si>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</si>
  <si>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</si>
  <si>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</si>
  <si>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</si>
  <si>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</si>
  <si>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</si>
  <si>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</si>
  <si>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</si>
  <si>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</si>
  <si>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</si>
  <si>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</si>
  <si>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</si>
  <si>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</si>
  <si>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</si>
  <si>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</si>
  <si>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</si>
  <si>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</si>
  <si>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</si>
  <si>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</si>
  <si>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</si>
  <si>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</si>
  <si>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</si>
  <si>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</si>
  <si>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</si>
  <si>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</si>
  <si>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</si>
  <si>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</si>
  <si>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</si>
  <si>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</si>
  <si>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</si>
  <si>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</si>
  <si>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</si>
  <si>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</si>
  <si>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</si>
  <si>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</si>
  <si>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</si>
  <si>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</si>
  <si>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</si>
  <si>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</si>
  <si>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</si>
  <si>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</si>
  <si>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</si>
  <si>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</si>
  <si>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</si>
  <si>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</si>
  <si>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</si>
  <si>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</si>
  <si>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</si>
  <si>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</si>
  <si>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</si>
  <si>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</si>
  <si>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</si>
  <si>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</si>
  <si>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</si>
  <si>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</si>
  <si>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</si>
  <si>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</si>
  <si>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</si>
  <si>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</si>
  <si>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</si>
  <si>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</si>
  <si>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</si>
  <si>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</si>
  <si>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</si>
  <si>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</si>
  <si>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</si>
  <si>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</si>
  <si>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</si>
  <si>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</si>
  <si>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</si>
  <si>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</si>
  <si>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</si>
  <si>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</si>
  <si>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</si>
  <si>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</si>
  <si>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</si>
  <si>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</si>
  <si>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</si>
  <si>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</si>
  <si>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</si>
  <si>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</si>
  <si>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</si>
  <si>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</si>
  <si>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</si>
  <si>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</si>
  <si>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</si>
  <si>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</si>
  <si>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</si>
  <si>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</si>
  <si>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</si>
  <si>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</si>
  <si>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</si>
  <si>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</si>
  <si>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</si>
  <si>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</si>
  <si>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</si>
  <si>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</si>
  <si>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</si>
  <si>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</si>
  <si>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</si>
  <si>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</si>
  <si>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</si>
  <si>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</si>
  <si>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</si>
  <si>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</si>
  <si>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</si>
  <si>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</si>
  <si>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</si>
  <si>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</si>
  <si>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</si>
  <si>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</si>
  <si>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</si>
  <si>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</si>
  <si>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</si>
  <si>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</si>
  <si>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</si>
  <si>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</si>
  <si>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</si>
  <si>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</si>
  <si>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</si>
  <si>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</si>
  <si>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</si>
  <si>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</si>
  <si>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</si>
  <si>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</si>
  <si>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</si>
  <si>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</si>
  <si>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</si>
  <si>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</si>
  <si>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</si>
  <si>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</si>
  <si>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</si>
  <si>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</si>
  <si>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</si>
  <si>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</si>
  <si>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</si>
  <si>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</si>
  <si>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</si>
  <si>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</si>
  <si>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</si>
  <si>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</si>
  <si>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</si>
  <si>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</si>
  <si>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</si>
  <si>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</si>
  <si>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</si>
  <si>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</si>
  <si>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</si>
  <si>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</si>
  <si>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</si>
  <si>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</si>
  <si>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</si>
  <si>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</si>
  <si>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</si>
  <si>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</si>
  <si>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</si>
  <si>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</si>
  <si>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</si>
  <si>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</si>
  <si>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</si>
  <si>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</si>
  <si>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</si>
  <si>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</si>
  <si>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</si>
  <si>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</si>
  <si>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</si>
  <si>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</si>
  <si>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</si>
  <si>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</si>
  <si>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</si>
  <si>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</si>
  <si>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</si>
  <si>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</si>
  <si>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</si>
  <si>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</si>
  <si>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</si>
  <si>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</si>
  <si>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</si>
  <si>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</si>
  <si>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</si>
  <si>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</si>
  <si>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</si>
  <si>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</si>
  <si>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</si>
  <si>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</si>
  <si>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</si>
  <si>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</si>
  <si>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</si>
  <si>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</si>
  <si>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</si>
  <si>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</si>
  <si>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</si>
  <si>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</si>
  <si>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</si>
  <si>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</si>
  <si>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</si>
  <si>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</si>
  <si>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</si>
  <si>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</si>
  <si>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</si>
  <si>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</si>
  <si>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</si>
  <si>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</si>
  <si>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</si>
  <si>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</si>
  <si>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</si>
  <si>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</si>
  <si>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</si>
  <si>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</si>
  <si>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</si>
  <si>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</si>
  <si>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</si>
  <si>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</si>
  <si>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</si>
  <si>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</si>
  <si>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</si>
  <si>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</si>
  <si>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</si>
  <si>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</si>
  <si>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</si>
  <si>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</si>
  <si>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</si>
  <si>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</si>
  <si>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</si>
  <si>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</si>
  <si>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</si>
  <si>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</si>
  <si>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</si>
  <si>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</si>
  <si>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</si>
  <si>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</si>
  <si>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</si>
  <si>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</si>
  <si>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</si>
  <si>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</si>
  <si>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</si>
  <si>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</si>
  <si>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</si>
  <si>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</si>
  <si>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</si>
  <si>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</si>
  <si>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</si>
  <si>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</si>
  <si>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</si>
  <si>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</si>
  <si>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</si>
  <si>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</si>
  <si>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</si>
  <si>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</si>
  <si>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</si>
  <si>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</si>
  <si>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</si>
  <si>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</si>
  <si>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</si>
  <si>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</si>
  <si>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</si>
  <si>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</si>
  <si>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</si>
  <si>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</si>
  <si>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</si>
  <si>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</si>
  <si>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</si>
  <si>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</si>
  <si>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</si>
  <si>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</si>
  <si>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</si>
  <si>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</si>
  <si>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</si>
  <si>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</si>
  <si>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</si>
  <si>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</si>
  <si>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</si>
  <si>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</si>
  <si>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</si>
  <si>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</si>
  <si>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</si>
  <si>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</si>
  <si>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</si>
  <si>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</si>
  <si>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</si>
  <si>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</si>
  <si>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</si>
  <si>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</si>
  <si>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</si>
  <si>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</si>
  <si>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</si>
  <si>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</si>
  <si>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</si>
  <si>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</si>
  <si>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</si>
  <si>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</si>
  <si>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</si>
  <si>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</si>
  <si>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</si>
  <si>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</si>
  <si>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</si>
  <si>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</si>
  <si>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</si>
  <si>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</si>
  <si>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</si>
  <si>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</si>
  <si>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</si>
  <si>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</si>
  <si>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</si>
  <si>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</si>
  <si>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</si>
  <si>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</si>
  <si>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</si>
  <si>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</si>
  <si>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</si>
  <si>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</si>
  <si>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</si>
  <si>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</si>
  <si>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</si>
  <si>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</si>
  <si>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</si>
  <si>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</si>
  <si>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</si>
  <si>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</si>
  <si>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</si>
  <si>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</si>
  <si>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</si>
  <si>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</si>
  <si>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</si>
  <si>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</si>
  <si>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</si>
  <si>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</si>
  <si>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</si>
  <si>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</si>
  <si>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</si>
  <si>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</si>
  <si>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</si>
  <si>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</si>
  <si>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</si>
  <si>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</si>
  <si>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</si>
  <si>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</si>
  <si>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</si>
  <si>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</si>
  <si>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</si>
  <si>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</si>
  <si>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</si>
  <si>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</si>
  <si>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</si>
  <si>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</si>
  <si>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</si>
  <si>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</si>
  <si>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</si>
  <si>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</si>
  <si>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</si>
  <si>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</si>
  <si>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</si>
  <si>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</si>
  <si>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</si>
  <si>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</si>
  <si>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</si>
  <si>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</si>
  <si>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</si>
  <si>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</si>
  <si>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</si>
  <si>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</si>
  <si>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</si>
  <si>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</si>
  <si>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</si>
  <si>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</si>
  <si>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</si>
  <si>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</si>
  <si>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</si>
  <si>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</si>
  <si>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</si>
  <si>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</si>
  <si>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</si>
  <si>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</si>
  <si>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</si>
  <si>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</si>
  <si>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</si>
  <si>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</si>
  <si>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</si>
  <si>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</si>
  <si>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</si>
  <si>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</si>
  <si>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</si>
  <si>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</si>
  <si>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</si>
  <si>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</si>
  <si>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</si>
  <si>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</si>
  <si>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</si>
  <si>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</si>
  <si>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</si>
  <si>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</si>
  <si>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</si>
  <si>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</si>
  <si>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</si>
  <si>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</si>
  <si>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</si>
  <si>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</si>
  <si>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</si>
  <si>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</si>
  <si>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</si>
  <si>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</si>
  <si>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</si>
  <si>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</si>
  <si>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</si>
  <si>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</si>
  <si>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</si>
  <si>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</si>
  <si>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</si>
  <si>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</si>
  <si>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</si>
  <si>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</si>
  <si>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</si>
  <si>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</si>
  <si>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</si>
  <si>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</si>
  <si>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</si>
  <si>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</si>
  <si>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</si>
  <si>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</si>
  <si>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</si>
  <si>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</si>
  <si>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</si>
  <si>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</si>
  <si>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</si>
  <si>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</si>
  <si>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</si>
  <si>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</si>
  <si>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</si>
  <si>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</si>
  <si>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</si>
  <si>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</si>
  <si>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</si>
  <si>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</si>
  <si>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</si>
  <si>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</si>
  <si>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</si>
  <si>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</si>
  <si>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</si>
  <si>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</si>
  <si>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</si>
  <si>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</si>
  <si>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</si>
  <si>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</si>
  <si>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</si>
  <si>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</si>
  <si>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</si>
  <si>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</si>
  <si>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</si>
  <si>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</si>
  <si>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</si>
  <si>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</si>
  <si>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</si>
  <si>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</si>
  <si>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</si>
  <si>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</si>
  <si>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</si>
  <si>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</si>
  <si>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</si>
  <si>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</si>
  <si>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</si>
  <si>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</si>
  <si>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</si>
  <si>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</si>
  <si>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</si>
  <si>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</si>
  <si>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</si>
  <si>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</si>
  <si>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</si>
  <si>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</si>
  <si>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</si>
  <si>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</si>
  <si>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</si>
  <si>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</si>
  <si>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</si>
  <si>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</si>
  <si>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</si>
  <si>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</si>
  <si>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</si>
  <si>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</si>
  <si>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</si>
  <si>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</si>
  <si>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</si>
  <si>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</si>
  <si>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</si>
  <si>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</si>
  <si>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</si>
  <si>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</si>
  <si>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</si>
  <si>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</si>
  <si>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</si>
  <si>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</si>
  <si>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</si>
  <si>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</si>
  <si>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</si>
  <si>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</si>
  <si>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</si>
  <si>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</si>
  <si>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</si>
  <si>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</si>
  <si>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</si>
  <si>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</si>
  <si>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</si>
  <si>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</si>
  <si>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</si>
  <si>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</si>
  <si>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</si>
  <si>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</si>
  <si>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</si>
  <si>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</si>
  <si>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</si>
  <si>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</si>
  <si>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</si>
  <si>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</si>
  <si>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</si>
  <si>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</si>
  <si>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</si>
  <si>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</si>
  <si>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</si>
  <si>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</si>
  <si>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</si>
  <si>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</si>
  <si>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</si>
  <si>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</si>
  <si>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</si>
  <si>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</si>
  <si>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</si>
  <si>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</si>
  <si>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</si>
  <si>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</si>
  <si>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</si>
  <si>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</si>
  <si>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</si>
  <si>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</si>
  <si>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</si>
  <si>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</si>
  <si>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</si>
  <si>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</si>
  <si>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</si>
  <si>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</si>
  <si>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</si>
  <si>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</si>
  <si>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</si>
  <si>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</si>
  <si>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</si>
  <si>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</si>
  <si>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</si>
  <si>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</si>
  <si>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</si>
  <si>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</si>
  <si>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</si>
  <si>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</si>
  <si>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</si>
  <si>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</si>
  <si>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</si>
  <si>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</si>
  <si>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</si>
  <si>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</si>
  <si>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</si>
  <si>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</si>
  <si>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</si>
  <si>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</si>
  <si>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</si>
  <si>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</si>
  <si>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</si>
  <si>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</si>
  <si>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</si>
  <si>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</si>
  <si>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</si>
  <si>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</si>
  <si>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</si>
  <si>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</si>
  <si>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</si>
  <si>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</si>
  <si>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</si>
  <si>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</si>
  <si>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</si>
  <si>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</si>
  <si>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</si>
  <si>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</si>
  <si>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</si>
  <si>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</si>
  <si>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</si>
  <si>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</si>
  <si>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</si>
  <si>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</si>
  <si>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</si>
  <si>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</si>
  <si>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</si>
  <si>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</si>
  <si>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</si>
  <si>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</si>
  <si>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</si>
  <si>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</si>
  <si>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</si>
  <si>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</si>
  <si>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</si>
  <si>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</si>
  <si>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</si>
  <si>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</si>
  <si>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</si>
  <si>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</si>
  <si>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</si>
  <si>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</si>
  <si>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</si>
  <si>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</si>
  <si>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</si>
  <si>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</si>
  <si>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</si>
  <si>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</si>
  <si>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</si>
  <si>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</si>
  <si>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</si>
  <si>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</si>
  <si>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</si>
  <si>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</si>
  <si>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</si>
  <si>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</si>
  <si>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</si>
  <si>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</si>
  <si>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</si>
  <si>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</si>
  <si>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</si>
  <si>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</si>
  <si>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</si>
  <si>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</si>
  <si>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</si>
  <si>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</si>
  <si>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</si>
  <si>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</si>
  <si>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</si>
  <si>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</si>
  <si>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</si>
  <si>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</si>
  <si>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</si>
  <si>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</si>
  <si>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</si>
  <si>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</si>
  <si>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</si>
  <si>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</si>
  <si>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</si>
  <si>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</si>
  <si>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</si>
  <si>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</si>
  <si>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</si>
  <si>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</si>
  <si>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</si>
  <si>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</si>
  <si>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</si>
  <si>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</si>
  <si>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</si>
  <si>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</si>
  <si>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</si>
  <si>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</si>
  <si>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</si>
  <si>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</si>
  <si>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</si>
  <si>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</si>
  <si>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</si>
  <si>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</si>
  <si>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</si>
  <si>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</si>
  <si>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</si>
  <si>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</si>
  <si>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</si>
  <si>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</si>
  <si>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</si>
  <si>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</si>
  <si>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</si>
  <si>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</si>
  <si>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</si>
  <si>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</si>
  <si>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</si>
  <si>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</si>
  <si>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</si>
  <si>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</si>
  <si>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</si>
  <si>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</si>
  <si>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</si>
  <si>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</si>
  <si>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</si>
  <si>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</si>
  <si>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</si>
  <si>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</si>
  <si>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</si>
  <si>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</si>
  <si>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</si>
  <si>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</si>
  <si>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</si>
  <si>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</si>
  <si>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</si>
  <si>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</si>
  <si>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</si>
  <si>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</si>
  <si>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</si>
  <si>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</si>
  <si>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</si>
  <si>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</si>
  <si>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</si>
  <si>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</si>
  <si>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</si>
  <si>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</si>
  <si>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</si>
  <si>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</si>
  <si>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</si>
  <si>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</si>
  <si>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</si>
  <si>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</si>
  <si>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</si>
  <si>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</si>
  <si>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</si>
  <si>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</si>
  <si>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</si>
  <si>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</si>
  <si>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</si>
  <si>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</si>
  <si>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</si>
  <si>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</si>
  <si>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</si>
  <si>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</si>
  <si>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</si>
  <si>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</si>
  <si>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</si>
  <si>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</si>
  <si>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</si>
  <si>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</si>
  <si>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</si>
  <si>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</si>
  <si>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</si>
  <si>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</si>
  <si>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</si>
  <si>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</si>
  <si>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</si>
  <si>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</si>
  <si>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</si>
  <si>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</si>
  <si>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</si>
  <si>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</si>
  <si>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</si>
  <si>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</si>
  <si>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</si>
  <si>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</si>
  <si>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</si>
  <si>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</si>
  <si>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</si>
  <si>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</si>
  <si>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</si>
  <si>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</si>
  <si>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</si>
  <si>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</si>
  <si>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</si>
  <si>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</si>
  <si>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</si>
  <si>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</si>
  <si>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</si>
  <si>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</si>
  <si>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</si>
  <si>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</si>
  <si>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</si>
  <si>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</si>
  <si>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</si>
  <si>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</si>
  <si>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</si>
  <si>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</si>
  <si>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</si>
  <si>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</si>
  <si>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</si>
  <si>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</si>
  <si>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</si>
  <si>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</si>
  <si>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</si>
  <si>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</si>
  <si>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</si>
  <si>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</si>
  <si>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</si>
  <si>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</si>
  <si>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</si>
  <si>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</si>
  <si>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</si>
  <si>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</si>
  <si>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</si>
  <si>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</si>
  <si>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</si>
  <si>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</si>
  <si>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</si>
  <si>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</si>
  <si>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</si>
  <si>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</si>
  <si>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</si>
  <si>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</si>
  <si>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</si>
  <si>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</si>
  <si>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</si>
  <si>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</si>
  <si>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</si>
  <si>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</si>
  <si>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</si>
  <si>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</si>
  <si>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</si>
  <si>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</si>
  <si>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</si>
  <si>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</si>
  <si>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</si>
  <si>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</si>
  <si>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</si>
  <si>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</si>
  <si>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</si>
  <si>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</si>
  <si>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</si>
  <si>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</si>
  <si>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</si>
  <si>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</si>
  <si>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</si>
  <si>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</si>
  <si>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</si>
  <si>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</si>
  <si>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</si>
  <si>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</si>
  <si>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</si>
  <si>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</si>
  <si>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</si>
  <si>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</si>
  <si>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</si>
  <si>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</si>
  <si>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</si>
  <si>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</si>
  <si>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</si>
  <si>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</si>
  <si>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</si>
  <si>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</si>
  <si>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</si>
  <si>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</si>
  <si>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</si>
  <si>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</si>
  <si>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</si>
  <si>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</si>
  <si>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</si>
  <si>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</si>
  <si>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</si>
  <si>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</si>
  <si>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</si>
  <si>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</si>
  <si>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</si>
  <si>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</si>
  <si>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</si>
  <si>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</si>
  <si>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</si>
  <si>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</si>
  <si>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</si>
  <si>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</si>
  <si>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</si>
  <si>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</si>
  <si>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</si>
  <si>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</si>
  <si>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</si>
  <si>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</si>
  <si>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</si>
  <si>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</si>
  <si>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</si>
  <si>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</si>
  <si>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</si>
  <si>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</si>
  <si>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</si>
  <si>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</si>
  <si>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</si>
  <si>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</si>
  <si>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</si>
  <si>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</si>
  <si>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</si>
  <si>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</si>
  <si>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</si>
  <si>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</si>
  <si>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</si>
  <si>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</si>
  <si>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</si>
  <si>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</si>
  <si>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</si>
  <si>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</si>
  <si>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</si>
  <si>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</si>
  <si>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</si>
  <si>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</si>
  <si>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</si>
  <si>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</si>
  <si>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</si>
  <si>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</si>
  <si>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</si>
  <si>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</si>
  <si>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</si>
  <si>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</si>
  <si>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</si>
  <si>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</si>
  <si>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</si>
  <si>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</si>
  <si>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</si>
  <si>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</si>
  <si>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</si>
  <si>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</si>
  <si>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</si>
  <si>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</si>
  <si>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</si>
  <si>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</si>
  <si>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</si>
  <si>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</si>
  <si>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</si>
  <si>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</si>
  <si>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</si>
  <si>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</si>
  <si>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</si>
  <si>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</si>
  <si>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</si>
  <si>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</si>
  <si>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</si>
  <si>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</si>
  <si>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</si>
  <si>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</si>
  <si>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</si>
  <si>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</si>
  <si>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</si>
  <si>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</si>
  <si>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</si>
  <si>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</si>
  <si>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</si>
  <si>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</si>
  <si>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</si>
  <si>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</si>
  <si>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</si>
  <si>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</si>
  <si>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</si>
  <si>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</si>
  <si>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</si>
  <si>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</si>
  <si>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</si>
  <si>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</si>
  <si>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</si>
  <si>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</si>
  <si>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</si>
  <si>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</si>
  <si>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</si>
  <si>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</si>
  <si>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</si>
  <si>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</si>
  <si>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</si>
  <si>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</si>
  <si>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</si>
  <si>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</si>
  <si>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</si>
  <si>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</si>
  <si>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</si>
  <si>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</si>
  <si>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</si>
  <si>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</si>
  <si>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</si>
  <si>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</si>
  <si>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</si>
  <si>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</si>
  <si>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</si>
  <si>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</si>
  <si>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</si>
  <si>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</si>
  <si>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</si>
  <si>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</si>
  <si>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</si>
  <si>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</si>
  <si>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</si>
  <si>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</si>
  <si>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</si>
  <si>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</si>
  <si>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</si>
  <si>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</si>
  <si>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</si>
  <si>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</si>
  <si>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</si>
  <si>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</si>
  <si>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</si>
  <si>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</si>
  <si>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</si>
  <si>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</si>
  <si>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</si>
  <si>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</si>
  <si>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</si>
  <si>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</si>
  <si>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</si>
  <si>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</si>
  <si>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</si>
  <si>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</si>
  <si>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</si>
  <si>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</si>
  <si>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</si>
  <si>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</si>
  <si>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</si>
  <si>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</si>
  <si>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</si>
  <si>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</si>
  <si>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</si>
  <si>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</si>
  <si>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</si>
  <si>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</si>
  <si>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</si>
  <si>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</si>
  <si>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</si>
  <si>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</si>
  <si>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</si>
  <si>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</si>
  <si>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</si>
  <si>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</si>
  <si>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</si>
  <si>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</si>
  <si>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</si>
  <si>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</si>
  <si>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</si>
  <si>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</si>
  <si>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</si>
  <si>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</si>
  <si>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</si>
  <si>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</si>
  <si>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</si>
  <si>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</si>
  <si>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</si>
  <si>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</si>
  <si>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</si>
  <si>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</si>
  <si>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</si>
  <si>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</si>
  <si>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</si>
  <si>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</si>
  <si>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</si>
  <si>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</si>
  <si>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</si>
  <si>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</si>
  <si>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</si>
  <si>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</si>
  <si>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</si>
  <si>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</si>
  <si>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</si>
  <si>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</si>
  <si>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</si>
  <si>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</si>
  <si>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</si>
  <si>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</si>
  <si>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</si>
  <si>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</si>
  <si>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</si>
  <si>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</si>
  <si>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</si>
  <si>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</si>
  <si>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</si>
  <si>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</si>
  <si>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</si>
  <si>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</si>
  <si>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</si>
  <si>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</si>
  <si>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</si>
  <si>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</si>
  <si>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</si>
  <si>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</si>
  <si>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</si>
  <si>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</si>
  <si>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</si>
  <si>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</si>
  <si>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</si>
  <si>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</si>
  <si>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</si>
  <si>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</si>
  <si>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</si>
  <si>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</si>
  <si>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</si>
  <si>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</si>
  <si>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</si>
  <si>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</si>
  <si>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</si>
  <si>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</si>
  <si>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</si>
  <si>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</si>
  <si>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</si>
  <si>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</si>
  <si>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</si>
  <si>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</si>
  <si>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</si>
  <si>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</si>
  <si>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</si>
  <si>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</si>
  <si>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</si>
  <si>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</si>
  <si>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</si>
  <si>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</si>
  <si>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</si>
  <si>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</si>
  <si>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</si>
  <si>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</si>
  <si>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</si>
  <si>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</si>
  <si>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</si>
  <si>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</si>
  <si>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</si>
  <si>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</si>
  <si>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</si>
  <si>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</si>
  <si>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</si>
  <si>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</si>
  <si>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</si>
  <si>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</si>
  <si>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</si>
  <si>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</si>
  <si>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</si>
  <si>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</si>
  <si>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</si>
  <si>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</si>
  <si>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</si>
  <si>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</si>
  <si>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</si>
  <si>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</si>
  <si>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</si>
  <si>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</si>
  <si>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</si>
  <si>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</si>
  <si>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</si>
  <si>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</si>
  <si>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</si>
  <si>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</si>
  <si>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</si>
  <si>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</si>
  <si>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</si>
  <si>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</si>
  <si>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</si>
  <si>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</si>
  <si>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</si>
  <si>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</si>
  <si>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</si>
  <si>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</si>
  <si>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</si>
  <si>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</si>
  <si>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</si>
  <si>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</si>
  <si>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</si>
  <si>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</si>
  <si>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</si>
  <si>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</si>
  <si>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</si>
  <si>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</si>
  <si>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</si>
  <si>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</si>
  <si>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</si>
  <si>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</si>
  <si>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</si>
  <si>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</si>
  <si>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</si>
  <si>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</si>
  <si>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</si>
  <si>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</si>
  <si>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</si>
  <si>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</si>
  <si>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</si>
  <si>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</si>
  <si>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</si>
  <si>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</si>
  <si>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</si>
  <si>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</si>
  <si>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</si>
  <si>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</si>
  <si>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</si>
  <si>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</si>
  <si>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</si>
  <si>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</si>
  <si>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</si>
  <si>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</si>
  <si>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</si>
  <si>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</si>
  <si>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</si>
  <si>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</si>
  <si>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</si>
  <si>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</si>
  <si>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</si>
  <si>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</si>
  <si>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</si>
  <si>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</si>
  <si>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</si>
  <si>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</si>
  <si>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</si>
  <si>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</si>
  <si>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</si>
  <si>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</si>
  <si>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</si>
  <si>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</si>
  <si>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</si>
  <si>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</si>
  <si>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</si>
  <si>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</si>
  <si>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</si>
  <si>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</si>
  <si>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</si>
  <si>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</si>
  <si>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</si>
  <si>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</si>
  <si>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</si>
  <si>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</si>
  <si>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</si>
  <si>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</si>
  <si>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</si>
  <si>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</si>
  <si>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</si>
  <si>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</si>
  <si>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</si>
  <si>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</si>
  <si>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</si>
  <si>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</si>
  <si>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</si>
  <si>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</si>
  <si>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</si>
  <si>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</si>
  <si>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</si>
  <si>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</si>
  <si>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</si>
  <si>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</si>
  <si>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</si>
  <si>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</si>
  <si>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</si>
  <si>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</si>
  <si>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</si>
  <si>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</si>
  <si>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</si>
  <si>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</si>
  <si>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</si>
  <si>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</si>
  <si>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</si>
  <si>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</si>
  <si>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</si>
  <si>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</si>
  <si>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</si>
  <si>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</si>
  <si>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</si>
  <si>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</si>
  <si>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</si>
  <si>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</si>
  <si>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</si>
  <si>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</si>
  <si>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</si>
  <si>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</si>
  <si>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</si>
  <si>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</si>
  <si>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</si>
  <si>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</si>
  <si>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</si>
  <si>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</si>
  <si>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</si>
  <si>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</si>
  <si>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</si>
  <si>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</si>
  <si>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</si>
  <si>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</si>
  <si>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</si>
  <si>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</si>
  <si>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</si>
  <si>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</si>
  <si>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</si>
  <si>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</si>
  <si>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</si>
  <si>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</si>
  <si>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</si>
  <si>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</si>
  <si>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</si>
  <si>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</si>
  <si>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</si>
  <si>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</si>
  <si>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</si>
  <si>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</si>
  <si>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</si>
  <si>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</si>
  <si>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</si>
  <si>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</si>
  <si>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</si>
  <si>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</si>
  <si>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</si>
  <si>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</si>
  <si>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</si>
  <si>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</si>
  <si>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</si>
  <si>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</si>
  <si>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</si>
  <si>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</si>
  <si>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</si>
  <si>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</si>
  <si>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</si>
  <si>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</si>
  <si>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</si>
  <si>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</si>
  <si>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</si>
  <si>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</si>
  <si>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</si>
  <si>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</si>
  <si>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</si>
  <si>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</si>
  <si>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</si>
  <si>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</si>
  <si>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</si>
  <si>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</si>
  <si>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</si>
  <si>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</si>
  <si>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</si>
  <si>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</si>
  <si>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</si>
  <si>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</si>
  <si>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</si>
  <si>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</si>
  <si>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</si>
  <si>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</si>
  <si>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</si>
  <si>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</si>
  <si>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</si>
  <si>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</si>
  <si>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</si>
  <si>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</si>
  <si>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</si>
  <si>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</si>
  <si>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</si>
  <si>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</si>
  <si>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</si>
  <si>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</si>
  <si>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</si>
  <si>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</si>
  <si>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</si>
  <si>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</si>
  <si>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</si>
  <si>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</si>
  <si>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</si>
  <si>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</si>
  <si>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</si>
  <si>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</si>
  <si>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</si>
  <si>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</si>
  <si>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</si>
  <si>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</si>
  <si>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</si>
  <si>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</si>
  <si>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</si>
  <si>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</si>
  <si>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</si>
  <si>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</si>
  <si>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</si>
  <si>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</si>
  <si>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</si>
  <si>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</si>
  <si>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</si>
  <si>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</si>
  <si>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</si>
  <si>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</si>
  <si>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</si>
  <si>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</si>
  <si>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</si>
  <si>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</si>
  <si>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</si>
  <si>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</si>
  <si>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</si>
  <si>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</si>
  <si>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</si>
  <si>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</si>
  <si>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</si>
  <si>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</si>
  <si>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</si>
  <si>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</si>
  <si>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</si>
  <si>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</si>
  <si>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</si>
  <si>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</si>
  <si>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</si>
  <si>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</si>
  <si>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</si>
  <si>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</si>
  <si>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</si>
  <si>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</si>
  <si>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</si>
  <si>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</si>
  <si>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</si>
  <si>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</si>
  <si>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</si>
  <si>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</si>
  <si>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</si>
  <si>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</si>
  <si>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</si>
  <si>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</si>
  <si>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</si>
  <si>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</si>
  <si>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</si>
  <si>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</si>
  <si>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</si>
  <si>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</si>
  <si>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</si>
  <si>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</si>
  <si>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</si>
  <si>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</si>
  <si>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</si>
  <si>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</si>
  <si>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</si>
  <si>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</si>
  <si>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</si>
  <si>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</si>
  <si>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</si>
  <si>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</si>
  <si>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</si>
  <si>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</si>
  <si>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</si>
  <si>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</si>
  <si>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</si>
  <si>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</si>
  <si>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</si>
  <si>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</si>
  <si>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</si>
  <si>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</si>
  <si>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</si>
  <si>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</si>
  <si>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</si>
  <si>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</si>
  <si>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</si>
  <si>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</si>
  <si>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</si>
  <si>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</si>
  <si>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</si>
  <si>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</si>
  <si>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</si>
  <si>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</si>
  <si>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</si>
  <si>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</si>
  <si>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</si>
  <si>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</si>
  <si>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</si>
  <si>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</si>
  <si>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</si>
  <si>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</si>
  <si>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</si>
  <si>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</si>
  <si>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</si>
  <si>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</si>
  <si>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</si>
  <si>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</si>
  <si>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</si>
  <si>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</si>
  <si>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</si>
  <si>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</si>
  <si>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</si>
  <si>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</si>
  <si>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</si>
  <si>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</si>
  <si>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</si>
  <si>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</si>
  <si>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</si>
  <si>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</si>
  <si>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</si>
  <si>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</si>
  <si>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</si>
  <si>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</si>
  <si>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</si>
  <si>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</si>
  <si>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</si>
  <si>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</si>
  <si>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</si>
  <si>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</si>
  <si>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</si>
  <si>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</si>
  <si>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</si>
  <si>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</si>
  <si>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</si>
  <si>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</si>
  <si>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</si>
  <si>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</si>
  <si>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</si>
  <si>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</si>
  <si>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</si>
  <si>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</si>
  <si>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</si>
  <si>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</si>
  <si>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</si>
  <si>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</si>
  <si>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</si>
  <si>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</si>
  <si>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</si>
  <si>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</si>
  <si>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</si>
  <si>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</si>
  <si>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</si>
  <si>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</si>
  <si>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</si>
  <si>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</si>
  <si>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</si>
  <si>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</si>
  <si>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</si>
  <si>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</si>
  <si>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</si>
  <si>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</si>
  <si>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</si>
  <si>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</si>
  <si>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</si>
  <si>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</si>
  <si>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</si>
  <si>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</si>
  <si>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</si>
  <si>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</si>
  <si>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</si>
  <si>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</si>
  <si>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</si>
  <si>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</si>
  <si>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</si>
  <si>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</si>
  <si>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</si>
  <si>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</si>
  <si>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</si>
  <si>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</si>
  <si>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</si>
  <si>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</si>
  <si>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</si>
  <si>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</si>
  <si>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</si>
  <si>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</si>
  <si>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</si>
  <si>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</si>
  <si>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</si>
  <si>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</si>
  <si>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</si>
  <si>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</si>
  <si>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</si>
  <si>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</si>
  <si>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</si>
  <si>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</si>
  <si>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</si>
  <si>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</si>
  <si>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</si>
  <si>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</si>
  <si>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</si>
  <si>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</si>
  <si>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</si>
  <si>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</si>
  <si>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</si>
  <si>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</si>
  <si>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</si>
  <si>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</si>
  <si>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</si>
  <si>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</si>
  <si>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</si>
  <si>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</si>
  <si>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</si>
  <si>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</si>
  <si>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</si>
  <si>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</si>
  <si>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</si>
  <si>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</si>
  <si>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</si>
  <si>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</si>
  <si>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</si>
  <si>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</si>
  <si>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</si>
  <si>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</si>
  <si>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</si>
  <si>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</si>
  <si>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</si>
  <si>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</si>
  <si>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</si>
  <si>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</si>
  <si>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</si>
  <si>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</si>
  <si>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</si>
  <si>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</si>
  <si>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</si>
  <si>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</si>
  <si>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</si>
  <si>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</si>
  <si>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</si>
  <si>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</si>
  <si>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</si>
  <si>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</si>
  <si>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</si>
  <si>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</si>
  <si>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</si>
  <si>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</si>
  <si>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</si>
  <si>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</si>
  <si>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</si>
  <si>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</si>
  <si>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</si>
  <si>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</si>
  <si>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</si>
  <si>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</si>
  <si>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</si>
  <si>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</si>
  <si>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</si>
  <si>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</si>
  <si>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</si>
  <si>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</si>
  <si>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</si>
  <si>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</si>
  <si>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</si>
  <si>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</si>
  <si>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</si>
  <si>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</si>
  <si>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</si>
  <si>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</si>
  <si>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</si>
  <si>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</si>
  <si>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</si>
  <si>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</si>
  <si>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</si>
  <si>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</si>
  <si>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</si>
  <si>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</si>
  <si>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</si>
  <si>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</si>
  <si>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</si>
  <si>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</si>
  <si>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</si>
  <si>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</si>
  <si>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</si>
  <si>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</si>
  <si>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</si>
  <si>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</si>
  <si>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</si>
  <si>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</si>
  <si>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</si>
  <si>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</si>
  <si>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</si>
  <si>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</si>
  <si>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</si>
  <si>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</si>
  <si>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</si>
  <si>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</si>
  <si>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</si>
  <si>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</si>
  <si>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</si>
  <si>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</si>
  <si>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</si>
  <si>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</si>
  <si>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</si>
  <si>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</si>
  <si>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</si>
  <si>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</si>
  <si>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</si>
  <si>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</si>
  <si>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</si>
  <si>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</si>
  <si>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</si>
  <si>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</si>
  <si>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</si>
  <si>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</si>
  <si>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</si>
  <si>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</si>
  <si>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</si>
  <si>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</si>
  <si>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</si>
  <si>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</si>
  <si>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</si>
  <si>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</si>
  <si>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</si>
  <si>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</si>
  <si>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</si>
  <si>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</si>
  <si>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</si>
  <si>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</si>
  <si>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</si>
  <si>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</si>
  <si>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</si>
  <si>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</si>
  <si>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</si>
  <si>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</si>
  <si>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</si>
  <si>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</si>
  <si>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</si>
  <si>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</si>
  <si>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</si>
  <si>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</si>
  <si>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</si>
  <si>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</si>
  <si>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</si>
  <si>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</si>
  <si>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</si>
  <si>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</si>
  <si>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</si>
  <si>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</si>
  <si>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</si>
  <si>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</si>
  <si>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</si>
  <si>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</si>
  <si>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</si>
  <si>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</si>
  <si>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</si>
  <si>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</si>
  <si>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</si>
  <si>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</si>
  <si>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</si>
  <si>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</si>
  <si>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</si>
  <si>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</si>
  <si>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</si>
  <si>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</si>
  <si>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</si>
  <si>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</si>
  <si>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</si>
  <si>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</si>
  <si>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</si>
  <si>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</si>
  <si>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</si>
  <si>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</si>
  <si>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</si>
  <si>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</si>
  <si>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</si>
  <si>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</si>
  <si>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</si>
  <si>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</si>
  <si>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</si>
  <si>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</si>
  <si>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</si>
  <si>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</si>
  <si>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</si>
  <si>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</si>
  <si>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</si>
  <si>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</si>
  <si>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</si>
  <si>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</si>
  <si>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</si>
  <si>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</si>
  <si>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</si>
  <si>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</si>
  <si>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</si>
  <si>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</si>
  <si>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</si>
  <si>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</si>
  <si>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</si>
  <si>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</si>
  <si>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</si>
  <si>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</si>
  <si>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</si>
  <si>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</si>
  <si>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</si>
  <si>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</si>
  <si>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</si>
  <si>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</si>
  <si>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</si>
  <si>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</si>
  <si>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</si>
  <si>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</si>
  <si>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</si>
  <si>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</si>
  <si>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</si>
  <si>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</si>
  <si>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</si>
  <si>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</si>
  <si>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</si>
  <si>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</si>
  <si>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</si>
  <si>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</si>
  <si>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</si>
  <si>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</si>
  <si>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</si>
  <si>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</si>
  <si>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</si>
  <si>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</si>
  <si>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</si>
  <si>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</si>
  <si>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</si>
  <si>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</si>
  <si>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</si>
  <si>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</si>
  <si>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</si>
  <si>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</si>
  <si>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</si>
  <si>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</si>
  <si>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</si>
  <si>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</si>
  <si>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</si>
  <si>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</si>
  <si>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</si>
  <si>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</si>
  <si>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</si>
  <si>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</si>
  <si>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</si>
  <si>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</si>
  <si>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</si>
  <si>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</si>
  <si>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</si>
  <si>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</si>
  <si>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</si>
  <si>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</si>
  <si>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</si>
  <si>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</si>
  <si>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</si>
  <si>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</si>
  <si>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</si>
  <si>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</si>
  <si>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</si>
  <si>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</si>
  <si>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</si>
  <si>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</si>
  <si>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</si>
  <si>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</si>
  <si>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</si>
  <si>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</si>
  <si>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</si>
  <si>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</si>
  <si>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</si>
  <si>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</si>
  <si>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</si>
  <si>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</si>
  <si>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</si>
  <si>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</si>
  <si>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</si>
  <si>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</si>
  <si>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</si>
  <si>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</si>
  <si>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</si>
  <si>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</si>
  <si>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</si>
  <si>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</si>
  <si>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</si>
  <si>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</si>
  <si>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</si>
  <si>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</si>
  <si>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</si>
  <si>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</si>
  <si>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</si>
  <si>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</si>
  <si>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</si>
  <si>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</si>
  <si>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</si>
  <si>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</si>
  <si>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</si>
  <si>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</si>
  <si>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</si>
  <si>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</si>
  <si>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</si>
  <si>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</si>
  <si>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</si>
  <si>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</si>
  <si>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</si>
  <si>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</si>
  <si>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</si>
  <si>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</si>
  <si>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</si>
  <si>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</si>
  <si>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</si>
  <si>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</si>
  <si>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</si>
  <si>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</si>
  <si>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</si>
  <si>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</si>
  <si>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</si>
  <si>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</si>
  <si>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</si>
  <si>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</si>
  <si>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</si>
  <si>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</si>
  <si>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</si>
  <si>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</si>
  <si>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</si>
  <si>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</si>
  <si>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</si>
  <si>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</si>
  <si>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</si>
  <si>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</si>
  <si>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</si>
  <si>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</si>
  <si>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</si>
  <si>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</si>
  <si>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</si>
  <si>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</si>
  <si>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</si>
  <si>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</si>
  <si>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</si>
  <si>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</si>
  <si>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</si>
  <si>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</si>
  <si>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</si>
  <si>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</si>
  <si>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</si>
  <si>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</si>
  <si>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</si>
  <si>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</si>
  <si>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</si>
  <si>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</si>
  <si>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</si>
  <si>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</si>
  <si>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</si>
  <si>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</si>
  <si>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</si>
  <si>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</si>
  <si>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</si>
  <si>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</si>
  <si>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</si>
  <si>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</si>
  <si>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</si>
  <si>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</si>
  <si>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</si>
  <si>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</si>
  <si>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</si>
  <si>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</si>
  <si>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</si>
  <si>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</si>
  <si>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</si>
  <si>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</si>
  <si>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</si>
  <si>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</si>
  <si>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</si>
  <si>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</si>
  <si>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</si>
  <si>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</si>
  <si>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</si>
  <si>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</si>
  <si>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</si>
  <si>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</si>
  <si>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</si>
  <si>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</si>
  <si>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</si>
  <si>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</si>
  <si>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</si>
  <si>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</si>
  <si>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</si>
  <si>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</si>
  <si>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</si>
  <si>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</si>
  <si>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</si>
  <si>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</si>
  <si>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</si>
  <si>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</si>
  <si>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</si>
  <si>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</si>
  <si>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</si>
  <si>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</si>
  <si>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</si>
  <si>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</si>
  <si>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</si>
  <si>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</si>
  <si>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</si>
  <si>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</si>
  <si>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</si>
  <si>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</si>
  <si>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</si>
  <si>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</si>
  <si>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</si>
  <si>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</si>
  <si>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</si>
  <si>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</si>
  <si>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</si>
  <si>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</si>
  <si>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</si>
  <si>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</si>
  <si>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</si>
  <si>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</si>
  <si>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</si>
  <si>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</si>
  <si>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</si>
  <si>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</si>
  <si>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</si>
  <si>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</si>
  <si>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</si>
  <si>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</si>
  <si>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</si>
  <si>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</si>
  <si>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</si>
  <si>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</si>
  <si>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</si>
  <si>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</si>
  <si>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</si>
  <si>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</si>
  <si>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</si>
  <si>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</si>
  <si>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</si>
  <si>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</si>
  <si>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</si>
  <si>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</si>
  <si>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</si>
  <si>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</si>
  <si>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</si>
  <si>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</si>
  <si>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</si>
  <si>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</si>
  <si>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</si>
  <si>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</si>
  <si>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</si>
  <si>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</si>
  <si>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</si>
  <si>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</si>
  <si>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</si>
  <si>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</si>
  <si>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</si>
  <si>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</si>
  <si>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</si>
  <si>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</si>
  <si>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</si>
  <si>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</si>
  <si>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</si>
  <si>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</si>
  <si>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</si>
  <si>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</si>
  <si>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</si>
  <si>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</si>
  <si>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</si>
  <si>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</si>
  <si>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</si>
  <si>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</si>
  <si>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</si>
  <si>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</si>
  <si>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</si>
  <si>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</si>
  <si>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</si>
  <si>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</si>
  <si>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</si>
  <si>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</si>
  <si>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</si>
  <si>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</si>
  <si>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</si>
  <si>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</si>
  <si>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</si>
  <si>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</si>
  <si>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</si>
  <si>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</si>
  <si>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</si>
  <si>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</si>
  <si>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</si>
  <si>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</si>
  <si>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</si>
  <si>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</si>
  <si>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</si>
  <si>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</si>
  <si>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</si>
  <si>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</si>
  <si>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</si>
  <si>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</si>
  <si>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</si>
  <si>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</si>
  <si>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</si>
  <si>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</si>
  <si>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</si>
  <si>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</si>
  <si>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</si>
  <si>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</si>
  <si>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</si>
  <si>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</si>
  <si>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</si>
  <si>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</si>
  <si>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</si>
  <si>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</si>
  <si>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</si>
  <si>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</si>
  <si>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</si>
  <si>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</si>
  <si>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</si>
  <si>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</si>
  <si>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</si>
  <si>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</si>
  <si>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</si>
  <si>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</si>
  <si>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</si>
  <si>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</si>
  <si>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</si>
  <si>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</si>
  <si>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</si>
  <si>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</si>
  <si>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</si>
  <si>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</si>
  <si>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</si>
  <si>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</si>
  <si>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</si>
  <si>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</si>
  <si>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</si>
  <si>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</si>
  <si>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</si>
  <si>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</si>
  <si>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</si>
  <si>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</si>
  <si>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</si>
  <si>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</si>
  <si>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</si>
  <si>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</si>
  <si>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</si>
  <si>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</si>
  <si>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</si>
  <si>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</si>
  <si>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</si>
  <si>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</si>
  <si>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</si>
  <si>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</si>
  <si>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</si>
  <si>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</si>
  <si>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</si>
  <si>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</si>
  <si>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</si>
  <si>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</si>
  <si>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</si>
  <si>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</si>
  <si>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</si>
  <si>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</si>
  <si>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</si>
  <si>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</si>
  <si>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</si>
  <si>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</si>
  <si>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</si>
  <si>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</si>
  <si>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</si>
  <si>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</si>
  <si>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</si>
  <si>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</si>
  <si>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</si>
  <si>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</si>
  <si>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</si>
  <si>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</si>
  <si>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</si>
  <si>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</si>
  <si>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</si>
  <si>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</si>
  <si>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</si>
  <si>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</si>
  <si>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</si>
  <si>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</si>
  <si>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</si>
  <si>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</si>
  <si>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</si>
  <si>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</si>
  <si>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</si>
  <si>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</si>
  <si>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</si>
  <si>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</si>
  <si>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</si>
  <si>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</si>
  <si>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</si>
  <si>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</si>
  <si>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</si>
  <si>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</si>
  <si>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</si>
  <si>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</si>
  <si>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</si>
  <si>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</si>
  <si>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</si>
  <si>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</si>
  <si>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</si>
  <si>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</si>
  <si>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</si>
  <si>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</si>
  <si>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</si>
  <si>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</si>
  <si>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</si>
  <si>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</si>
  <si>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</si>
  <si>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</si>
  <si>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</si>
  <si>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</si>
  <si>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</si>
  <si>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</si>
  <si>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</si>
  <si>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</si>
  <si>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</si>
  <si>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</si>
  <si>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</si>
  <si>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</si>
  <si>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</si>
  <si>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</si>
  <si>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</si>
  <si>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</si>
  <si>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</si>
  <si>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</si>
  <si>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</si>
  <si>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</si>
  <si>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</si>
  <si>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</si>
  <si>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</si>
  <si>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</si>
  <si>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</si>
  <si>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</si>
  <si>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</si>
  <si>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</si>
  <si>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</si>
  <si>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</si>
  <si>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</si>
  <si>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</si>
  <si>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</si>
  <si>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</si>
  <si>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</si>
  <si>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</si>
  <si>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</si>
  <si>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</si>
  <si>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</si>
  <si>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</si>
  <si>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</si>
  <si>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</si>
  <si>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</si>
  <si>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</si>
  <si>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</si>
  <si>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</si>
  <si>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</si>
  <si>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</si>
  <si>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</si>
  <si>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</si>
  <si>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</si>
  <si>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</si>
  <si>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</si>
  <si>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</si>
  <si>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</si>
  <si>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</si>
  <si>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</si>
  <si>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</si>
  <si>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</si>
  <si>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</si>
  <si>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</si>
  <si>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</si>
  <si>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</si>
  <si>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</si>
  <si>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</si>
  <si>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</si>
  <si>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</si>
  <si>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</si>
  <si>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</si>
  <si>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</si>
  <si>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</si>
  <si>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</si>
  <si>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</si>
  <si>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</si>
  <si>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</si>
  <si>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</si>
  <si>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</si>
  <si>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</si>
  <si>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</si>
  <si>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</si>
  <si>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</si>
  <si>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</si>
  <si>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</si>
  <si>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</si>
  <si>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</si>
  <si>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</si>
  <si>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</si>
  <si>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</si>
  <si>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</si>
  <si>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</si>
  <si>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</si>
  <si>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</si>
  <si>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</si>
  <si>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</si>
  <si>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</si>
  <si>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</si>
  <si>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</si>
  <si>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</si>
  <si>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</si>
  <si>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</si>
  <si>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</si>
  <si>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</si>
  <si>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</si>
  <si>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</si>
  <si>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</si>
  <si>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</si>
  <si>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</si>
  <si>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</si>
  <si>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</si>
  <si>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</si>
  <si>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</si>
  <si>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</si>
  <si>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</si>
  <si>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</si>
  <si>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</si>
  <si>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</si>
  <si>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</si>
  <si>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</si>
  <si>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</si>
  <si>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</si>
  <si>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</si>
  <si>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</si>
  <si>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</si>
  <si>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</si>
  <si>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</si>
  <si>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</si>
  <si>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</si>
  <si>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</si>
  <si>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</si>
  <si>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</si>
  <si>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</si>
  <si>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</si>
  <si>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</si>
  <si>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</si>
  <si>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</si>
  <si>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</si>
  <si>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</si>
  <si>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</si>
  <si>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</si>
  <si>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</si>
  <si>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</si>
  <si>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</si>
  <si>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</si>
  <si>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</si>
  <si>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</si>
  <si>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</si>
  <si>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</si>
  <si>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</si>
  <si>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</si>
  <si>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</si>
  <si>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</si>
  <si>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</si>
  <si>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</si>
  <si>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</si>
  <si>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</si>
  <si>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</si>
  <si>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</si>
  <si>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</si>
  <si>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</si>
  <si>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</si>
  <si>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</si>
  <si>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</si>
  <si>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</si>
  <si>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</si>
  <si>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</si>
  <si>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</si>
  <si>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</si>
  <si>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</si>
  <si>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</si>
  <si>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</si>
  <si>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</si>
  <si>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</si>
  <si>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</si>
  <si>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</si>
  <si>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</si>
  <si>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</si>
  <si>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</si>
  <si>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</si>
  <si>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</si>
  <si>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</si>
  <si>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</si>
  <si>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</si>
  <si>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</si>
  <si>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</si>
  <si>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</si>
  <si>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</si>
  <si>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</si>
  <si>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</si>
  <si>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</si>
  <si>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</si>
  <si>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</si>
  <si>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</si>
  <si>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</si>
  <si>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</si>
  <si>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</si>
  <si>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</si>
  <si>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</si>
  <si>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</si>
  <si>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</si>
  <si>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</si>
  <si>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</si>
  <si>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</si>
  <si>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</si>
  <si>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</si>
  <si>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</si>
  <si>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</si>
  <si>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</si>
  <si>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</si>
  <si>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</si>
  <si>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</si>
  <si>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</si>
  <si>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</si>
  <si>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</si>
  <si>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</si>
  <si>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</si>
  <si>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</si>
  <si>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</si>
  <si>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</si>
  <si>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</si>
  <si>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</si>
  <si>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</si>
  <si>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</si>
  <si>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</si>
  <si>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</si>
  <si>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</si>
  <si>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</si>
  <si>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</si>
  <si>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</si>
  <si>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</si>
  <si>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</si>
  <si>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</si>
  <si>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</si>
  <si>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</si>
  <si>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</si>
  <si>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</si>
  <si>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</si>
  <si>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</si>
  <si>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</si>
  <si>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</si>
  <si>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</si>
  <si>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</si>
  <si>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</si>
  <si>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</si>
  <si>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</si>
  <si>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</si>
  <si>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</si>
  <si>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</si>
  <si>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</si>
  <si>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</si>
  <si>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</si>
  <si>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</si>
  <si>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</si>
  <si>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</si>
  <si>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</si>
  <si>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</si>
  <si>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</si>
  <si>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</si>
  <si>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</si>
  <si>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</si>
  <si>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</si>
  <si>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</si>
  <si>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</si>
  <si>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</si>
  <si>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</si>
  <si>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</si>
  <si>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</si>
  <si>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</si>
  <si>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</si>
  <si>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</si>
  <si>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</si>
  <si>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</si>
  <si>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</si>
  <si>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</si>
  <si>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</si>
  <si>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</si>
  <si>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</si>
  <si>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</si>
  <si>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</si>
  <si>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</si>
  <si>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</si>
  <si>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</si>
  <si>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</si>
  <si>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</si>
  <si>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</si>
  <si>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</si>
  <si>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</si>
  <si>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</si>
  <si>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</si>
  <si>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</si>
  <si>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</si>
  <si>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</si>
  <si>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</si>
  <si>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</si>
  <si>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</si>
  <si>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</si>
  <si>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</si>
  <si>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</si>
  <si>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</si>
  <si>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</si>
  <si>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</si>
  <si>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</si>
  <si>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</si>
  <si>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</si>
  <si>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</si>
  <si>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</si>
  <si>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</si>
  <si>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</si>
  <si>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</si>
  <si>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</si>
  <si>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</si>
  <si>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</si>
  <si>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</si>
  <si>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</si>
  <si>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</si>
  <si>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</si>
  <si>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</si>
  <si>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</si>
  <si>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</si>
  <si>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</si>
  <si>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</si>
  <si>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</si>
  <si>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</si>
  <si>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</si>
  <si>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</si>
  <si>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</si>
  <si>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</si>
  <si>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</si>
  <si>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</si>
  <si>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</si>
  <si>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</si>
  <si>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</si>
  <si>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</si>
  <si>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</si>
  <si>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</si>
  <si>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</si>
  <si>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</si>
  <si>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</si>
  <si>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</si>
  <si>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</si>
  <si>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</si>
  <si>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</si>
  <si>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</si>
  <si>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</si>
  <si>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</si>
  <si>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</si>
  <si>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</si>
  <si>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</si>
  <si>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</si>
  <si>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</si>
  <si>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</si>
  <si>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</si>
  <si>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</si>
  <si>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</si>
  <si>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</si>
  <si>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</si>
  <si>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</si>
  <si>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</si>
  <si>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</si>
  <si>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</si>
  <si>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</si>
  <si>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</si>
  <si>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</si>
  <si>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</si>
  <si>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</si>
  <si>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</si>
  <si>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</si>
  <si>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</si>
  <si>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</si>
  <si>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</si>
  <si>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</si>
  <si>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</si>
  <si>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</si>
  <si>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</si>
  <si>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</si>
  <si>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</si>
  <si>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</si>
  <si>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</si>
  <si>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</si>
  <si>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</si>
  <si>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</si>
  <si>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</si>
  <si>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</si>
  <si>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</si>
  <si>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</si>
  <si>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</si>
  <si>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</si>
  <si>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</si>
  <si>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</si>
  <si>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</si>
  <si>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</si>
  <si>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</si>
  <si>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</si>
  <si>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</si>
  <si>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</si>
  <si>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</si>
  <si>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</si>
  <si>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</si>
  <si>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</si>
  <si>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</si>
  <si>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</si>
  <si>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</si>
  <si>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</si>
  <si>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</si>
  <si>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</si>
  <si>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</si>
  <si>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</si>
  <si>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</si>
  <si>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</si>
  <si>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</si>
  <si>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</si>
  <si>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</si>
  <si>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</si>
  <si>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</si>
  <si>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</si>
  <si>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</si>
  <si>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</si>
  <si>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</si>
  <si>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</si>
  <si>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</si>
  <si>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</si>
  <si>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</si>
  <si>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</si>
  <si>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</si>
  <si>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</si>
  <si>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</si>
  <si>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</si>
  <si>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</si>
  <si>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</si>
  <si>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</si>
  <si>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</si>
  <si>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</si>
  <si>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</si>
  <si>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</si>
  <si>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</si>
  <si>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</si>
  <si>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</si>
  <si>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</si>
  <si>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</si>
  <si>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</si>
  <si>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</si>
  <si>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</si>
  <si>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</si>
  <si>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</si>
  <si>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</si>
  <si>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</si>
  <si>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</si>
  <si>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</si>
  <si>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</si>
  <si>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</si>
  <si>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</si>
  <si>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</si>
  <si>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</si>
  <si>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</si>
  <si>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</si>
  <si>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</si>
  <si>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</si>
  <si>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</si>
  <si>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</si>
  <si>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</si>
  <si>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</si>
  <si>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</si>
  <si>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</si>
  <si>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</si>
  <si>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</si>
  <si>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</si>
  <si>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</si>
  <si>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</si>
  <si>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</si>
  <si>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</si>
  <si>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</si>
  <si>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</si>
  <si>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</si>
  <si>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</si>
  <si>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</si>
  <si>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</si>
  <si>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</si>
  <si>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</si>
  <si>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</si>
  <si>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</si>
  <si>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</si>
  <si>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</si>
  <si>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</si>
  <si>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</si>
  <si>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</si>
  <si>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</si>
  <si>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</si>
  <si>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</si>
  <si>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</si>
  <si>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</si>
  <si>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</si>
  <si>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</si>
  <si>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</si>
  <si>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</si>
  <si>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</si>
  <si>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</si>
  <si>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</si>
  <si>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</si>
  <si>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</si>
  <si>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</si>
  <si>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</si>
  <si>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</si>
  <si>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</si>
  <si>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</si>
  <si>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</si>
  <si>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</si>
  <si>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</si>
  <si>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</si>
  <si>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</si>
  <si>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</si>
  <si>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</si>
  <si>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</si>
  <si>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</si>
  <si>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</si>
  <si>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</si>
  <si>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</si>
  <si>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</si>
  <si>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</si>
  <si>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</si>
  <si>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</si>
  <si>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</si>
  <si>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</si>
  <si>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</si>
  <si>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</si>
  <si>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</si>
  <si>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</si>
  <si>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</si>
  <si>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</si>
  <si>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</si>
  <si>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</si>
  <si>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</si>
  <si>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</si>
  <si>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</si>
  <si>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</si>
  <si>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</si>
  <si>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</si>
  <si>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</si>
  <si>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</si>
  <si>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</si>
  <si>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</si>
  <si>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</si>
  <si>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</si>
  <si>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</si>
  <si>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</si>
  <si>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</si>
  <si>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</si>
  <si>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</si>
  <si>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</si>
  <si>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</si>
  <si>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</si>
  <si>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</si>
  <si>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</si>
  <si>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</si>
  <si>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</si>
  <si>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</si>
  <si>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</si>
  <si>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</si>
  <si>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</si>
  <si>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</si>
  <si>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</si>
  <si>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</si>
  <si>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</si>
  <si>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</si>
  <si>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</si>
  <si>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</si>
  <si>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</si>
  <si>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</si>
  <si>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</si>
  <si>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</si>
  <si>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</si>
  <si>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</si>
  <si>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</si>
  <si>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</si>
  <si>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</si>
  <si>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</si>
  <si>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</si>
  <si>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</si>
  <si>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</si>
  <si>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</si>
  <si>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</si>
  <si>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</si>
  <si>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</si>
  <si>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</si>
  <si>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</si>
  <si>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</si>
  <si>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</si>
  <si>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</si>
  <si>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</si>
  <si>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</si>
  <si>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</si>
  <si>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</si>
  <si>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</si>
  <si>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</si>
  <si>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</si>
  <si>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</si>
  <si>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</si>
  <si>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</si>
  <si>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</si>
  <si>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</si>
  <si>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</si>
  <si>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</si>
  <si>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</si>
  <si>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</si>
  <si>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</si>
  <si>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</si>
  <si>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</si>
  <si>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</si>
  <si>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</si>
  <si>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</si>
  <si>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</si>
  <si>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</si>
  <si>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</si>
  <si>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</si>
  <si>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</si>
  <si>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</si>
  <si>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</si>
  <si>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</si>
  <si>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</si>
  <si>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</si>
  <si>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</si>
  <si>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</si>
  <si>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</si>
  <si>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</si>
  <si>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</si>
  <si>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</si>
  <si>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</si>
  <si>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</si>
  <si>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</si>
  <si>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</si>
  <si>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</si>
  <si>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</si>
  <si>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</si>
  <si>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</si>
  <si>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</si>
  <si>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</si>
  <si>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</si>
  <si>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</si>
  <si>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</si>
  <si>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</si>
  <si>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</si>
  <si>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</si>
  <si>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</si>
  <si>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</si>
  <si>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</si>
  <si>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</si>
  <si>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</si>
  <si>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</si>
  <si>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</si>
  <si>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</si>
  <si>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</si>
  <si>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</si>
  <si>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</si>
  <si>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</si>
  <si>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</si>
  <si>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</si>
  <si>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</si>
  <si>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</si>
  <si>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</si>
  <si>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</si>
  <si>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</si>
  <si>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</si>
  <si>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</si>
  <si>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</si>
  <si>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</si>
  <si>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</si>
  <si>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</si>
  <si>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</si>
  <si>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</si>
  <si>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</si>
  <si>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</si>
  <si>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</si>
  <si>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</si>
  <si>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</si>
  <si>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</si>
  <si>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</si>
  <si>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</si>
  <si>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</si>
  <si>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</si>
  <si>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</si>
  <si>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</si>
  <si>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</si>
  <si>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</si>
  <si>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</si>
  <si>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</si>
  <si>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</si>
  <si>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</si>
  <si>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</si>
  <si>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</si>
  <si>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</si>
  <si>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</si>
  <si>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</si>
  <si>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</si>
  <si>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</si>
  <si>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</si>
  <si>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</si>
  <si>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</si>
  <si>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</si>
  <si>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</si>
  <si>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</si>
  <si>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</si>
  <si>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</si>
  <si>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</si>
  <si>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</si>
  <si>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</si>
  <si>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</si>
  <si>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</si>
  <si>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</si>
  <si>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</si>
  <si>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</si>
  <si>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</si>
  <si>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</si>
  <si>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</si>
  <si>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</si>
  <si>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</si>
  <si>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</si>
  <si>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</si>
  <si>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</si>
  <si>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</si>
  <si>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</si>
  <si>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</si>
  <si>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</si>
  <si>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</si>
  <si>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</si>
  <si>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</si>
  <si>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</si>
  <si>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</si>
  <si>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</si>
  <si>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</si>
  <si>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</si>
  <si>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</si>
  <si>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</si>
  <si>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</si>
  <si>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</si>
  <si>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</si>
  <si>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</si>
  <si>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</si>
  <si>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</si>
  <si>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</si>
  <si>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</si>
  <si>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</si>
  <si>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</si>
  <si>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</si>
  <si>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</si>
  <si>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</si>
  <si>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</si>
  <si>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</si>
  <si>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</si>
  <si>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</si>
  <si>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</si>
  <si>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</si>
  <si>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</si>
  <si>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</si>
  <si>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</si>
  <si>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</si>
  <si>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</si>
  <si>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</si>
  <si>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</si>
  <si>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</si>
  <si>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</si>
  <si>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</si>
  <si>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</si>
  <si>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</si>
  <si>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</si>
  <si>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</si>
  <si>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</si>
  <si>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</si>
  <si>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</si>
  <si>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</si>
  <si>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</si>
  <si>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</si>
  <si>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</si>
  <si>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</si>
  <si>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</si>
  <si>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</si>
  <si>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</si>
  <si>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</si>
  <si>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</si>
  <si>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</si>
  <si>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</si>
  <si>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</si>
  <si>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</si>
  <si>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</si>
  <si>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</si>
  <si>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</si>
  <si>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</si>
  <si>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</si>
  <si>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</si>
  <si>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</si>
  <si>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</si>
  <si>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</si>
  <si>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</si>
  <si>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</si>
  <si>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</si>
  <si>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</si>
  <si>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</si>
  <si>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</si>
  <si>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</si>
  <si>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</si>
  <si>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</si>
  <si>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</si>
  <si>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</si>
  <si>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</si>
  <si>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</si>
  <si>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</si>
  <si>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</si>
  <si>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</si>
  <si>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</si>
  <si>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</si>
  <si>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</si>
  <si>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</si>
  <si>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</si>
  <si>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</si>
  <si>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</si>
  <si>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</si>
  <si>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</si>
  <si>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</si>
  <si>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</si>
  <si>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</si>
  <si>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</si>
  <si>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</si>
  <si>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</si>
  <si>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</si>
  <si>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</si>
  <si>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</si>
  <si>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</si>
  <si>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</si>
  <si>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</si>
  <si>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</si>
  <si>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</si>
  <si>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</si>
  <si>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</si>
  <si>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</si>
  <si>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</si>
  <si>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</si>
  <si>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</si>
  <si>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</si>
  <si>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</si>
  <si>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</si>
  <si>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</si>
  <si>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</si>
  <si>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</si>
  <si>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</si>
  <si>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</si>
  <si>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</si>
  <si>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</si>
  <si>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</si>
  <si>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</si>
  <si>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</si>
  <si>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</si>
  <si>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</si>
  <si>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</si>
  <si>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</si>
  <si>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</si>
  <si>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</si>
  <si>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</si>
  <si>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</si>
  <si>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</si>
  <si>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</si>
  <si>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</si>
  <si>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</si>
  <si>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</si>
  <si>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</si>
  <si>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</si>
  <si>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</si>
  <si>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</si>
  <si>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</si>
  <si>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</si>
  <si>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</si>
  <si>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</si>
  <si>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</si>
  <si>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</si>
  <si>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</si>
  <si>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</si>
  <si>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</si>
  <si>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</si>
  <si>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</si>
  <si>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</si>
  <si>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</si>
  <si>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</si>
  <si>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</si>
  <si>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</si>
  <si>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</si>
  <si>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</si>
  <si>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</si>
  <si>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</si>
  <si>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</si>
  <si>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</si>
  <si>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</si>
  <si>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</si>
  <si>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</si>
  <si>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</si>
  <si>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</si>
  <si>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</si>
  <si>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</si>
  <si>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</si>
  <si>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</si>
  <si>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</si>
  <si>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</si>
  <si>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</si>
  <si>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</si>
  <si>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</si>
  <si>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</si>
  <si>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</si>
  <si>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</si>
  <si>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</si>
  <si>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</si>
  <si>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</si>
  <si>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</si>
  <si>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</si>
  <si>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</si>
  <si>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</si>
  <si>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</si>
  <si>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</si>
  <si>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</si>
  <si>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</si>
  <si>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</si>
  <si>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</si>
  <si>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</si>
  <si>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</si>
  <si>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</si>
  <si>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</si>
  <si>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</si>
  <si>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</si>
  <si>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</si>
  <si>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</si>
  <si>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</si>
  <si>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</si>
  <si>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</si>
  <si>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</si>
  <si>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</si>
  <si>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</si>
  <si>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</si>
  <si>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</si>
  <si>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</si>
  <si>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</si>
  <si>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</si>
  <si>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</si>
  <si>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</si>
  <si>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</si>
  <si>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</si>
  <si>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</si>
  <si>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</si>
  <si>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</si>
  <si>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</si>
  <si>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</si>
  <si>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</si>
  <si>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</si>
  <si>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</si>
  <si>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</si>
  <si>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</si>
  <si>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</si>
  <si>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</si>
  <si>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</si>
  <si>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</si>
  <si>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</si>
  <si>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</si>
  <si>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</si>
  <si>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</si>
  <si>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</si>
  <si>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</si>
  <si>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</si>
  <si>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</si>
  <si>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</si>
  <si>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</si>
  <si>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</si>
  <si>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</si>
  <si>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</si>
  <si>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</si>
  <si>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</si>
  <si>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</si>
  <si>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</si>
  <si>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</si>
  <si>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</si>
  <si>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</si>
  <si>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</si>
  <si>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</si>
  <si>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</si>
  <si>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</si>
  <si>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</si>
  <si>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</si>
  <si>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</si>
  <si>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</si>
  <si>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</si>
  <si>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</si>
  <si>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</si>
  <si>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</si>
  <si>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</si>
  <si>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</si>
  <si>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</si>
  <si>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</si>
  <si>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</si>
  <si>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</si>
  <si>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</si>
  <si>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</si>
  <si>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</si>
  <si>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</si>
  <si>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</si>
  <si>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</si>
  <si>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</si>
  <si>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</si>
  <si>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</si>
  <si>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</si>
  <si>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</si>
  <si>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</si>
  <si>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</si>
  <si>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</si>
  <si>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</si>
  <si>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</si>
  <si>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</si>
  <si>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</si>
  <si>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</si>
  <si>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</si>
  <si>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</si>
  <si>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</si>
  <si>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</si>
  <si>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</si>
  <si>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</si>
  <si>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</si>
  <si>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</si>
  <si>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</si>
  <si>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</si>
  <si>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</si>
  <si>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</si>
  <si>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</si>
  <si>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</si>
  <si>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</si>
  <si>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</si>
  <si>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</si>
  <si>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</si>
  <si>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</si>
  <si>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</si>
  <si>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</si>
  <si>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</si>
  <si>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</si>
  <si>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</si>
  <si>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</si>
  <si>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</si>
  <si>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</si>
  <si>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</si>
  <si>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</si>
  <si>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</si>
  <si>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</si>
  <si>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</si>
  <si>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</si>
  <si>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</si>
  <si>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</si>
  <si>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</si>
  <si>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</si>
  <si>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</si>
  <si>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</si>
  <si>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</si>
  <si>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</si>
  <si>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</si>
  <si>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</si>
  <si>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</si>
  <si>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</si>
  <si>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</si>
  <si>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</si>
  <si>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</si>
  <si>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</si>
  <si>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</si>
  <si>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</si>
  <si>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</si>
  <si>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</si>
  <si>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</si>
  <si>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</si>
  <si>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</si>
  <si>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</si>
  <si>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</si>
  <si>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</si>
  <si>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</si>
  <si>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</si>
  <si>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</si>
  <si>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</si>
  <si>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</si>
  <si>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</si>
  <si>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</si>
  <si>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</si>
  <si>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</si>
  <si>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</si>
  <si>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</si>
  <si>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</si>
  <si>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</si>
  <si>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</si>
  <si>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</si>
  <si>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</si>
  <si>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</si>
  <si>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</si>
  <si>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</si>
  <si>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</si>
  <si>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</si>
  <si>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</si>
  <si>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</si>
  <si>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</si>
  <si>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</si>
  <si>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</si>
  <si>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</si>
  <si>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</si>
  <si>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</si>
  <si>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</si>
  <si>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</si>
  <si>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</si>
  <si>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</si>
  <si>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</si>
  <si>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</si>
  <si>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</si>
  <si>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</si>
  <si>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</si>
  <si>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</si>
  <si>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</si>
  <si>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</si>
  <si>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</si>
  <si>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</si>
  <si>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</si>
  <si>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</si>
  <si>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</si>
  <si>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</si>
  <si>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</si>
  <si>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</si>
  <si>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</si>
  <si>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</si>
  <si>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</si>
  <si>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</si>
  <si>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</si>
  <si>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</si>
  <si>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</si>
  <si>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</si>
  <si>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</si>
  <si>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</si>
  <si>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</si>
  <si>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</si>
  <si>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</si>
  <si>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</si>
  <si>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</si>
  <si>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</si>
  <si>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</si>
  <si>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</si>
  <si>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</si>
  <si>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</si>
  <si>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</si>
  <si>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</si>
  <si>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</si>
  <si>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</si>
  <si>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</si>
  <si>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</si>
  <si>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</si>
  <si>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</si>
  <si>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</si>
  <si>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</si>
  <si>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</si>
  <si>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</si>
  <si>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</si>
  <si>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</si>
  <si>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</si>
  <si>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</si>
  <si>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</si>
  <si>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</si>
  <si>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</si>
  <si>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</si>
  <si>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</si>
  <si>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</si>
  <si>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</si>
  <si>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</si>
  <si>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</si>
  <si>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</si>
  <si>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</si>
  <si>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</si>
  <si>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</si>
  <si>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</si>
  <si>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</si>
  <si>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</si>
  <si>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</si>
  <si>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</si>
  <si>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</si>
  <si>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</si>
  <si>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</si>
  <si>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</si>
  <si>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</si>
  <si>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</si>
  <si>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</si>
  <si>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</si>
  <si>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</si>
  <si>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</si>
  <si>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</si>
  <si>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</si>
  <si>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</si>
  <si>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</si>
  <si>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</si>
  <si>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</si>
  <si>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</si>
  <si>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</si>
  <si>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</si>
  <si>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</si>
  <si>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</si>
  <si>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</si>
  <si>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</si>
  <si>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</si>
  <si>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</si>
  <si>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</si>
  <si>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</si>
  <si>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</si>
  <si>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</si>
  <si>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</si>
  <si>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</si>
  <si>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</si>
  <si>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</si>
  <si>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</si>
  <si>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</si>
  <si>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</si>
  <si>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</si>
  <si>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</si>
  <si>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</si>
  <si>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</si>
  <si>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</si>
  <si>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</si>
  <si>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</si>
  <si>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</si>
  <si>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</si>
  <si>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</si>
  <si>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</si>
  <si>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</si>
  <si>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</si>
  <si>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</si>
  <si>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</si>
  <si>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</si>
  <si>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</si>
  <si>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</si>
  <si>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</si>
  <si>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</si>
  <si>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</si>
  <si>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</si>
  <si>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</si>
  <si>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</si>
  <si>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</si>
  <si>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</si>
  <si>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</si>
  <si>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</si>
  <si>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</si>
  <si>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</si>
  <si>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</si>
  <si>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</si>
  <si>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</si>
  <si>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</si>
  <si>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</si>
  <si>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</si>
  <si>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</si>
  <si>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</si>
  <si>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</si>
  <si>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</si>
  <si>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</si>
  <si>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</si>
  <si>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</si>
  <si>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</si>
  <si>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</si>
  <si>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</si>
  <si>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</si>
  <si>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</si>
  <si>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</si>
  <si>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</si>
  <si>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</si>
  <si>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</si>
  <si>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</si>
  <si>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</si>
  <si>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</si>
  <si>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</si>
  <si>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</si>
  <si>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</si>
  <si>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</si>
  <si>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</si>
  <si>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</si>
  <si>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</si>
  <si>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</si>
  <si>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</si>
  <si>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</si>
  <si>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</si>
  <si>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</si>
  <si>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</si>
  <si>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</si>
  <si>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</si>
  <si>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</si>
  <si>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</si>
  <si>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</si>
  <si>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</si>
  <si>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</si>
  <si>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</si>
  <si>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</si>
  <si>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</si>
  <si>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</si>
  <si>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</si>
  <si>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</si>
  <si>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</si>
  <si>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</si>
  <si>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</si>
  <si>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</si>
  <si>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</si>
  <si>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</si>
  <si>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</si>
  <si>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</si>
  <si>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</si>
  <si>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</si>
  <si>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</si>
  <si>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</si>
  <si>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</si>
  <si>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</si>
  <si>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</si>
  <si>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</si>
  <si>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</si>
  <si>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</si>
  <si>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</si>
  <si>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</si>
  <si>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</si>
  <si>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</si>
  <si>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</si>
  <si>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</si>
  <si>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</si>
  <si>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</si>
  <si>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</si>
  <si>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</si>
  <si>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</si>
  <si>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</si>
  <si>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</si>
  <si>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</si>
  <si>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</si>
  <si>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</si>
  <si>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</si>
  <si>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</si>
  <si>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</si>
  <si>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</si>
  <si>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</si>
  <si>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</si>
  <si>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</si>
  <si>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</si>
  <si>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</si>
  <si>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</si>
  <si>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</si>
  <si>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</si>
  <si>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</si>
  <si>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</si>
  <si>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</si>
  <si>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</si>
  <si>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</si>
  <si>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</si>
  <si>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</si>
  <si>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</si>
  <si>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</si>
  <si>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</si>
  <si>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</si>
  <si>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</si>
  <si>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</si>
  <si>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</si>
  <si>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</si>
  <si>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</si>
  <si>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</si>
  <si>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</si>
  <si>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</si>
  <si>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</si>
  <si>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</si>
  <si>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</si>
  <si>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</si>
  <si>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</si>
  <si>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</si>
  <si>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</si>
  <si>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</si>
  <si>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</si>
  <si>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</si>
  <si>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</si>
  <si>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</si>
  <si>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</si>
  <si>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</si>
  <si>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</si>
  <si>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</si>
  <si>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</si>
  <si>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</si>
  <si>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</si>
  <si>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</si>
  <si>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</si>
  <si>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</si>
  <si>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</si>
  <si>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</si>
  <si>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</si>
  <si>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</si>
  <si>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</si>
  <si>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</si>
  <si>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</si>
  <si>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</si>
  <si>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</si>
  <si>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</si>
  <si>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</si>
  <si>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</si>
  <si>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</si>
  <si>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</si>
  <si>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</si>
  <si>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</si>
  <si>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</si>
  <si>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</si>
  <si>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</si>
  <si>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</si>
  <si>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</si>
  <si>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</si>
  <si>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</si>
  <si>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</si>
  <si>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</si>
  <si>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</si>
  <si>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</si>
  <si>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</si>
  <si>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</si>
  <si>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</si>
  <si>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</si>
  <si>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</si>
  <si>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</si>
  <si>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</si>
  <si>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</si>
  <si>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</si>
  <si>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</si>
  <si>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</si>
  <si>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</si>
  <si>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</si>
  <si>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</si>
  <si>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</si>
  <si>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</si>
  <si>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</si>
  <si>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</si>
  <si>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</si>
  <si>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</si>
  <si>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</si>
  <si>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</si>
  <si>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</si>
  <si>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</si>
  <si>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</si>
  <si>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</si>
  <si>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</si>
  <si>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</si>
  <si>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</si>
  <si>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</si>
  <si>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</si>
  <si>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</si>
  <si>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</si>
  <si>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</si>
  <si>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</si>
  <si>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</si>
  <si>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</si>
  <si>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</si>
  <si>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</si>
  <si>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</si>
  <si>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</si>
  <si>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</si>
  <si>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</si>
  <si>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</si>
  <si>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</si>
  <si>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</si>
  <si>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</si>
  <si>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</si>
  <si>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</si>
  <si>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</si>
  <si>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</si>
  <si>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</si>
  <si>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</si>
  <si>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</si>
  <si>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</si>
  <si>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</si>
  <si>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</si>
  <si>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</si>
  <si>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</si>
  <si>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</si>
  <si>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</si>
  <si>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</si>
  <si>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</si>
  <si>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</si>
  <si>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</si>
  <si>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</si>
  <si>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</si>
  <si>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</si>
  <si>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</si>
  <si>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</si>
  <si>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</si>
  <si>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</si>
  <si>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</si>
  <si>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</si>
  <si>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</si>
  <si>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</si>
  <si>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</si>
  <si>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</si>
  <si>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</si>
  <si>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</si>
  <si>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</si>
  <si>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</si>
  <si>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</si>
  <si>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</si>
  <si>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</si>
  <si>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</si>
  <si>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</si>
  <si>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</si>
  <si>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</si>
  <si>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</si>
  <si>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</si>
  <si>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</si>
  <si>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</si>
  <si>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</si>
  <si>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</si>
  <si>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</si>
  <si>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</si>
  <si>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</si>
  <si>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</si>
  <si>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</si>
  <si>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</si>
  <si>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</si>
  <si>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</si>
  <si>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</si>
  <si>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</si>
  <si>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</si>
  <si>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</si>
  <si>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</si>
  <si>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</si>
  <si>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</si>
  <si>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</si>
  <si>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</si>
  <si>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</si>
  <si>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</si>
  <si>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</si>
  <si>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</si>
  <si>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</si>
  <si>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</si>
  <si>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</si>
  <si>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</si>
  <si>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</si>
  <si>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</si>
  <si>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</si>
  <si>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</si>
  <si>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</si>
  <si>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</si>
  <si>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</si>
  <si>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</si>
  <si>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</si>
  <si>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</si>
  <si>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</si>
  <si>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</si>
  <si>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</si>
  <si>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</si>
  <si>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</si>
  <si>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</si>
  <si>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</si>
  <si>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</si>
  <si>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</si>
  <si>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</si>
  <si>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</si>
  <si>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</si>
  <si>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</si>
  <si>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</si>
  <si>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</si>
  <si>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</si>
  <si>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</si>
  <si>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</si>
  <si>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</si>
  <si>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</si>
  <si>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</si>
  <si>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</si>
  <si>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</si>
  <si>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</si>
  <si>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</si>
  <si>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</si>
  <si>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</si>
  <si>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</si>
  <si>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</si>
  <si>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</si>
  <si>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</si>
  <si>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</si>
  <si>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</si>
  <si>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</si>
  <si>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</si>
  <si>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</si>
  <si>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</si>
  <si>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</si>
  <si>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</si>
  <si>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</si>
  <si>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</si>
  <si>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</si>
  <si>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</si>
  <si>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</si>
  <si>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</si>
  <si>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</si>
  <si>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</si>
  <si>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</si>
  <si>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</si>
  <si>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</si>
  <si>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</si>
  <si>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</si>
  <si>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</si>
  <si>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</si>
  <si>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</si>
  <si>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</si>
  <si>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</si>
  <si>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</si>
  <si>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</si>
  <si>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</si>
  <si>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</si>
  <si>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</si>
  <si>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</si>
  <si>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</si>
  <si>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</si>
  <si>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</si>
  <si>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</si>
  <si>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</si>
  <si>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</si>
  <si>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</si>
  <si>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</si>
  <si>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</si>
  <si>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</si>
  <si>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</si>
  <si>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</si>
  <si>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</si>
  <si>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</si>
  <si>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</si>
  <si>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</si>
  <si>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</si>
  <si>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</si>
  <si>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</si>
  <si>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</si>
  <si>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</si>
  <si>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</si>
  <si>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</si>
  <si>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</si>
  <si>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</si>
  <si>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</si>
  <si>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</si>
  <si>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</si>
  <si>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</si>
  <si>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</si>
  <si>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</si>
  <si>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</si>
  <si>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</si>
  <si>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</si>
  <si>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</si>
  <si>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</si>
  <si>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</si>
  <si>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</si>
  <si>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</si>
  <si>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</si>
  <si>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</si>
  <si>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</si>
  <si>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</si>
  <si>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</si>
  <si>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</si>
  <si>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</si>
  <si>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</si>
  <si>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</si>
  <si>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</si>
  <si>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</si>
  <si>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</si>
  <si>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</si>
  <si>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</si>
  <si>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</si>
  <si>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</si>
  <si>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</si>
  <si>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</si>
  <si>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</si>
  <si>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</si>
  <si>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</si>
  <si>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</si>
  <si>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</si>
  <si>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</si>
  <si>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</si>
  <si>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</si>
  <si>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</si>
  <si>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</si>
  <si>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</si>
  <si>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</si>
  <si>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</si>
  <si>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</si>
  <si>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</si>
  <si>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</si>
  <si>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</si>
  <si>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</si>
  <si>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</si>
  <si>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</si>
  <si>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</si>
  <si>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</si>
  <si>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</si>
  <si>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</si>
  <si>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</si>
  <si>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</si>
  <si>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</si>
  <si>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</si>
  <si>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</si>
  <si>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</si>
  <si>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</si>
  <si>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</si>
  <si>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</si>
  <si>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</si>
  <si>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</si>
  <si>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</si>
  <si>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</si>
  <si>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</si>
  <si>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</si>
  <si>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</si>
  <si>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</si>
  <si>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</si>
  <si>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</si>
  <si>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</si>
  <si>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</si>
  <si>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</si>
  <si>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</si>
  <si>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</si>
  <si>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</si>
  <si>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</si>
  <si>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</si>
  <si>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</si>
  <si>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</si>
  <si>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</si>
  <si>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</si>
  <si>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</si>
  <si>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</si>
  <si>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</si>
  <si>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</si>
  <si>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</si>
  <si>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</si>
  <si>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</si>
  <si>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</si>
  <si>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</si>
  <si>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</si>
  <si>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</si>
  <si>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</si>
  <si>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</si>
  <si>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</si>
  <si>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</si>
  <si>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</si>
  <si>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</si>
  <si>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</si>
  <si>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</si>
  <si>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</si>
  <si>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</si>
  <si>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</si>
  <si>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</si>
  <si>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</si>
  <si>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</si>
  <si>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</si>
  <si>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</si>
  <si>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</si>
  <si>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</si>
  <si>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</si>
  <si>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</si>
  <si>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</si>
  <si>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</si>
  <si>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</si>
  <si>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</si>
  <si>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</si>
  <si>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</si>
  <si>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</si>
  <si>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</si>
  <si>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</si>
  <si>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</si>
  <si>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</si>
  <si>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</si>
  <si>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</si>
  <si>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</si>
  <si>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</si>
  <si>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</si>
  <si>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</si>
  <si>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</si>
  <si>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</si>
  <si>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</si>
  <si>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</si>
  <si>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</si>
  <si>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</si>
  <si>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</si>
  <si>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</si>
  <si>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</si>
  <si>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</si>
  <si>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</si>
  <si>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</si>
  <si>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</si>
  <si>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</si>
  <si>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</si>
  <si>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</si>
  <si>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</si>
  <si>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</si>
  <si>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</si>
  <si>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</si>
  <si>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</si>
  <si>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</si>
  <si>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</si>
  <si>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</si>
  <si>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</si>
  <si>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</si>
  <si>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</si>
  <si>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</si>
  <si>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</si>
  <si>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</si>
  <si>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</si>
  <si>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</si>
  <si>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</si>
  <si>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</si>
  <si>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</si>
  <si>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</si>
  <si>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</si>
  <si>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</si>
  <si>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</si>
  <si>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</si>
  <si>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</si>
  <si>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</si>
  <si>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</si>
  <si>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</si>
  <si>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</si>
  <si>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</si>
  <si>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</si>
  <si>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</si>
  <si>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</si>
  <si>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</si>
  <si>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</si>
  <si>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</si>
  <si>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</si>
  <si>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</si>
  <si>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</si>
  <si>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</si>
  <si>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</si>
  <si>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</si>
  <si>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</si>
  <si>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</si>
  <si>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</si>
  <si>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</si>
  <si>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</si>
  <si>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</si>
  <si>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</si>
  <si>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</si>
  <si>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</si>
  <si>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</si>
  <si>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</si>
  <si>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</si>
  <si>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</si>
  <si>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</si>
  <si>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</si>
  <si>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</si>
  <si>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</si>
  <si>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</si>
  <si>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</si>
  <si>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</si>
  <si>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</si>
  <si>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</si>
  <si>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</si>
  <si>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</si>
  <si>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</si>
  <si>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</si>
  <si>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</si>
  <si>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</si>
  <si>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</si>
  <si>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</si>
  <si>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</si>
  <si>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</si>
  <si>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</si>
  <si>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</si>
  <si>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</si>
  <si>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</si>
  <si>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</si>
  <si>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</si>
  <si>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</si>
  <si>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</si>
  <si>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</si>
  <si>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</si>
  <si>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</si>
  <si>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</si>
  <si>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</si>
  <si>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</si>
  <si>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</si>
  <si>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</si>
  <si>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</si>
  <si>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</si>
  <si>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</si>
  <si>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</si>
  <si>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</si>
  <si>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</si>
  <si>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</si>
  <si>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</si>
  <si>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</si>
  <si>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</si>
  <si>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</si>
  <si>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</si>
  <si>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</si>
  <si>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</si>
  <si>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</si>
  <si>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</si>
  <si>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</si>
  <si>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</si>
  <si>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</si>
  <si>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</si>
  <si>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</si>
  <si>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</si>
  <si>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</si>
  <si>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</si>
  <si>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</si>
  <si>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</si>
  <si>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</si>
  <si>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</si>
  <si>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</si>
  <si>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</si>
  <si>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</si>
  <si>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</si>
  <si>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</si>
  <si>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</si>
  <si>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</si>
  <si>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</si>
  <si>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</si>
  <si>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</si>
  <si>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</si>
  <si>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</si>
  <si>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</si>
  <si>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</si>
  <si>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</si>
  <si>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</si>
  <si>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</si>
  <si>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</si>
  <si>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</si>
  <si>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</si>
  <si>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</si>
  <si>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</si>
  <si>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</si>
  <si>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</si>
  <si>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</si>
  <si>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</si>
  <si>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</si>
  <si>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</si>
  <si>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</si>
  <si>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</si>
  <si>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</si>
  <si>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</si>
  <si>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</si>
  <si>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</si>
  <si>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</si>
  <si>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</si>
  <si>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</si>
  <si>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</si>
  <si>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</si>
  <si>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</si>
  <si>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</si>
  <si>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</si>
  <si>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</si>
  <si>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</si>
  <si>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</si>
  <si>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</si>
  <si>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</si>
  <si>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</si>
  <si>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</si>
  <si>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</si>
  <si>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</si>
  <si>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</si>
  <si>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</si>
  <si>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</si>
  <si>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</si>
  <si>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</si>
  <si>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</si>
  <si>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</si>
  <si>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</si>
  <si>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</si>
  <si>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</si>
  <si>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</si>
  <si>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</si>
  <si>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</si>
  <si>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</si>
  <si>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</si>
  <si>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</si>
  <si>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</si>
  <si>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</si>
  <si>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</si>
  <si>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</si>
  <si>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</si>
  <si>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</si>
  <si>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</si>
  <si>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</si>
  <si>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</si>
  <si>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</si>
  <si>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</si>
  <si>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</si>
  <si>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</si>
  <si>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</si>
  <si>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</si>
  <si>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</si>
  <si>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</si>
  <si>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</si>
  <si>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</si>
  <si>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</si>
  <si>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</si>
  <si>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</si>
  <si>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</si>
  <si>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</si>
  <si>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</si>
  <si>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</si>
  <si>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</si>
  <si>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</si>
  <si>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</si>
  <si>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</si>
  <si>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</si>
  <si>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</si>
  <si>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</si>
  <si>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</si>
  <si>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</si>
  <si>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</si>
  <si>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</si>
  <si>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</si>
  <si>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</si>
  <si>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</si>
  <si>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</si>
  <si>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</si>
  <si>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</si>
  <si>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</si>
  <si>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</si>
  <si>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</si>
  <si>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</si>
  <si>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</si>
  <si>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</si>
  <si>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</si>
  <si>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</si>
  <si>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</si>
  <si>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</si>
  <si>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</si>
  <si>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</si>
  <si>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</si>
  <si>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</si>
  <si>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</si>
  <si>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</si>
  <si>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</si>
  <si>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</si>
  <si>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</si>
  <si>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</si>
  <si>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</si>
  <si>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</si>
  <si>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</si>
  <si>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</si>
  <si>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</si>
  <si>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</si>
  <si>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</si>
  <si>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</si>
  <si>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</si>
  <si>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</si>
  <si>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</si>
  <si>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</si>
  <si>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</si>
  <si>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</si>
  <si>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</si>
  <si>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</si>
  <si>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</si>
  <si>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</si>
  <si>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</si>
  <si>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</si>
  <si>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</si>
  <si>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</si>
  <si>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</si>
  <si>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</si>
  <si>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</si>
  <si>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</si>
  <si>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</si>
  <si>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</si>
  <si>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</si>
  <si>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</si>
  <si>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</si>
  <si>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</si>
  <si>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</si>
  <si>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</si>
  <si>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</si>
  <si>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</si>
  <si>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</si>
  <si>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</si>
  <si>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</si>
  <si>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</si>
  <si>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</si>
  <si>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</si>
  <si>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</si>
  <si>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</si>
  <si>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</si>
  <si>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</si>
  <si>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</si>
  <si>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</si>
  <si>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</si>
  <si>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</si>
  <si>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</si>
  <si>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</si>
  <si>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</si>
  <si>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</si>
  <si>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</si>
  <si>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</si>
  <si>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</si>
  <si>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</si>
  <si>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</si>
  <si>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</si>
  <si>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</si>
  <si>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</si>
  <si>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</si>
  <si>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</si>
  <si>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</si>
  <si>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</si>
  <si>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</si>
  <si>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</si>
  <si>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</si>
  <si>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</si>
  <si>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</si>
  <si>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</si>
  <si>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</si>
  <si>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</si>
  <si>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</si>
  <si>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</si>
  <si>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</si>
  <si>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</si>
  <si>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</si>
  <si>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</si>
  <si>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</si>
  <si>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</si>
  <si>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</si>
  <si>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</si>
  <si>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</si>
  <si>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</si>
  <si>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</si>
  <si>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</si>
  <si>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</si>
  <si>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</si>
  <si>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</si>
  <si>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</si>
  <si>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</si>
  <si>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</si>
  <si>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</si>
  <si>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</si>
  <si>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</si>
  <si>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</si>
  <si>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</si>
  <si>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</si>
  <si>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</si>
  <si>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</si>
  <si>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</si>
  <si>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</si>
  <si>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</si>
  <si>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</si>
  <si>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</si>
  <si>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</si>
  <si>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</si>
  <si>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</si>
  <si>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</si>
  <si>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</si>
  <si>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</si>
  <si>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</si>
  <si>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</si>
  <si>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</si>
  <si>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</si>
  <si>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</si>
  <si>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</si>
  <si>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</si>
  <si>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</si>
  <si>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</si>
  <si>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</si>
  <si>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</si>
  <si>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</si>
  <si>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</si>
  <si>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</si>
  <si>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</si>
  <si>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</si>
  <si>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</si>
  <si>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</si>
  <si>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</si>
  <si>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</si>
  <si>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</si>
  <si>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</si>
  <si>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</si>
  <si>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</si>
  <si>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</si>
  <si>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</si>
  <si>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</si>
  <si>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</si>
  <si>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</si>
  <si>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</si>
  <si>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</si>
  <si>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</si>
  <si>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</si>
  <si>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</si>
  <si>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</si>
  <si>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</si>
  <si>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</si>
  <si>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</si>
  <si>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</si>
  <si>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</si>
  <si>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</si>
  <si>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</si>
  <si>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</si>
  <si>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</si>
  <si>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</si>
  <si>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</si>
  <si>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</si>
  <si>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</si>
  <si>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</si>
  <si>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</si>
  <si>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</si>
  <si>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</si>
  <si>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</si>
  <si>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</si>
  <si>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</si>
  <si>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</si>
  <si>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</si>
  <si>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</si>
  <si>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</si>
  <si>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</si>
  <si>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</si>
  <si>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</si>
  <si>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</si>
  <si>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</si>
  <si>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</si>
  <si>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</si>
  <si>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</si>
  <si>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</si>
  <si>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</si>
  <si>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</si>
  <si>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</si>
  <si>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</si>
  <si>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</si>
  <si>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</si>
  <si>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</si>
  <si>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</si>
  <si>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</si>
  <si>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</si>
  <si>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</si>
  <si>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</si>
  <si>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</si>
  <si>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</si>
  <si>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</si>
  <si>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</si>
  <si>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</si>
  <si>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</si>
  <si>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</si>
  <si>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</si>
  <si>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</si>
  <si>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</si>
  <si>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</si>
  <si>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</si>
  <si>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</si>
  <si>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</si>
  <si>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</si>
  <si>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</si>
  <si>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</si>
  <si>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</si>
  <si>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</si>
  <si>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</si>
  <si>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</si>
  <si>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</si>
  <si>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</si>
  <si>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</si>
  <si>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</si>
  <si>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</si>
  <si>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</si>
  <si>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</si>
  <si>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</si>
  <si>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</si>
  <si>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</si>
  <si>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</si>
  <si>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</si>
  <si>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</si>
  <si>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</si>
  <si>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</si>
  <si>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</si>
  <si>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</si>
  <si>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</si>
  <si>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</si>
  <si>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</si>
  <si>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</si>
  <si>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</si>
  <si>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</si>
  <si>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</si>
  <si>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</si>
  <si>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</si>
  <si>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</si>
  <si>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</si>
  <si>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</si>
  <si>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</si>
  <si>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</si>
  <si>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</si>
  <si>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</si>
  <si>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</si>
  <si>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</si>
  <si>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</si>
  <si>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</si>
  <si>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</si>
  <si>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</si>
  <si>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</si>
  <si>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</si>
  <si>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</si>
  <si>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</si>
  <si>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</si>
  <si>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</si>
  <si>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</si>
  <si>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</si>
  <si>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</si>
  <si>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</si>
  <si>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</si>
  <si>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</si>
  <si>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</si>
  <si>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</si>
  <si>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</si>
  <si>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</si>
  <si>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</si>
  <si>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</si>
  <si>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</si>
  <si>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</si>
  <si>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</si>
  <si>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</si>
  <si>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</si>
  <si>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</si>
  <si>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</si>
  <si>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</si>
  <si>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</si>
  <si>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</si>
  <si>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</si>
  <si>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</si>
  <si>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</si>
  <si>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</si>
  <si>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</si>
  <si>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</si>
  <si>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</si>
  <si>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</si>
  <si>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</si>
  <si>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</si>
  <si>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</si>
  <si>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</si>
  <si>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</si>
  <si>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</si>
  <si>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</si>
  <si>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</si>
  <si>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</si>
  <si>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</si>
  <si>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</si>
  <si>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</si>
  <si>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</si>
  <si>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</si>
  <si>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</si>
  <si>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</si>
  <si>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</si>
  <si>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</si>
  <si>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</si>
  <si>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</si>
  <si>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</si>
  <si>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</si>
  <si>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</si>
  <si>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</si>
  <si>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</si>
  <si>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</si>
  <si>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</si>
  <si>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</si>
  <si>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</si>
  <si>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</si>
  <si>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</si>
  <si>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</si>
  <si>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</si>
  <si>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</si>
  <si>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</si>
  <si>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</si>
  <si>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</si>
  <si>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</si>
  <si>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</si>
  <si>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</si>
  <si>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</si>
  <si>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</si>
  <si>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</si>
  <si>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</si>
  <si>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</si>
  <si>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</si>
  <si>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</si>
  <si>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</si>
  <si>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</si>
  <si>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</si>
  <si>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</si>
  <si>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</si>
  <si>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</si>
  <si>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</si>
  <si>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</si>
  <si>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</si>
  <si>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</si>
  <si>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</si>
  <si>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</si>
  <si>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</si>
  <si>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</si>
  <si>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</si>
  <si>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</si>
  <si>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</si>
  <si>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</si>
  <si>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</si>
  <si>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</si>
  <si>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</si>
  <si>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</si>
  <si>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</si>
  <si>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</si>
  <si>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</si>
  <si>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</si>
  <si>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</si>
  <si>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</si>
  <si>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</si>
  <si>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</si>
  <si>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</si>
  <si>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</si>
  <si>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</si>
  <si>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</si>
  <si>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</si>
  <si>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</si>
  <si>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</si>
  <si>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</si>
  <si>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</si>
  <si>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</si>
  <si>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</si>
  <si>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</si>
  <si>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</si>
  <si>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</si>
  <si>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</si>
  <si>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</si>
  <si>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</si>
  <si>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</si>
  <si>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</si>
  <si>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</si>
  <si>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</si>
  <si>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</si>
  <si>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</si>
  <si>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</si>
  <si>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</si>
  <si>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</si>
  <si>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</si>
  <si>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</si>
  <si>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</si>
  <si>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</si>
  <si>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</si>
  <si>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</si>
  <si>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</si>
  <si>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</si>
  <si>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</si>
  <si>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</si>
  <si>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</si>
  <si>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</si>
  <si>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</si>
  <si>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</si>
  <si>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</si>
  <si>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</si>
  <si>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</si>
  <si>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</si>
  <si>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</si>
  <si>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</si>
  <si>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</si>
  <si>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</si>
  <si>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</si>
  <si>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</si>
  <si>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</si>
  <si>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</si>
  <si>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</si>
  <si>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</si>
  <si>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</si>
  <si>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</si>
  <si>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</si>
  <si>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</si>
  <si>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</si>
  <si>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</si>
  <si>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</si>
  <si>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</si>
  <si>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</si>
  <si>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</si>
  <si>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</si>
  <si>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</si>
  <si>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</si>
  <si>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</si>
  <si>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</si>
  <si>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</si>
  <si>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</si>
  <si>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</si>
  <si>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</si>
  <si>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</si>
  <si>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</si>
  <si>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</si>
  <si>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</si>
  <si>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</si>
  <si>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</si>
  <si>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</si>
  <si>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</si>
  <si>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</si>
  <si>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</si>
  <si>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</si>
  <si>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</si>
  <si>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</si>
  <si>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</si>
  <si>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</si>
  <si>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</si>
  <si>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</si>
  <si>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</si>
  <si>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</si>
  <si>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</si>
  <si>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</si>
  <si>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</si>
  <si>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</si>
  <si>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</si>
  <si>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</si>
  <si>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</si>
  <si>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</si>
  <si>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</si>
  <si>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</si>
  <si>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</si>
  <si>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</si>
  <si>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</si>
  <si>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</si>
  <si>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</si>
  <si>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</si>
  <si>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</si>
  <si>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</si>
  <si>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</si>
  <si>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</si>
  <si>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</si>
  <si>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</si>
  <si>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</si>
  <si>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</si>
  <si>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</si>
  <si>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</si>
  <si>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</si>
  <si>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</si>
  <si>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</si>
  <si>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</si>
  <si>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</si>
  <si>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</si>
  <si>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</si>
  <si>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</si>
  <si>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</si>
  <si>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</si>
  <si>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</si>
  <si>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</si>
  <si>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</si>
  <si>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</si>
  <si>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</si>
  <si>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</si>
  <si>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</si>
  <si>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</si>
  <si>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</si>
  <si>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</si>
  <si>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</si>
  <si>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</si>
  <si>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</si>
  <si>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</si>
  <si>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</si>
  <si>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</si>
  <si>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</si>
  <si>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</si>
  <si>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</si>
  <si>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</si>
  <si>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</si>
  <si>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</si>
  <si>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</si>
  <si>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</si>
  <si>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</si>
  <si>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</si>
  <si>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</si>
  <si>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</si>
  <si>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</si>
  <si>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</si>
  <si>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</si>
  <si>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</si>
  <si>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</si>
  <si>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</si>
  <si>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</si>
  <si>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</si>
  <si>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</si>
  <si>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</si>
  <si>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</si>
  <si>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</si>
  <si>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</si>
  <si>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</si>
  <si>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</si>
  <si>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</si>
  <si>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</si>
  <si>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</si>
  <si>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</si>
  <si>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</si>
  <si>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</si>
  <si>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</si>
  <si>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</si>
  <si>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</si>
  <si>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</si>
  <si>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</si>
  <si>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</si>
  <si>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</si>
  <si>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</si>
  <si>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</si>
  <si>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</si>
  <si>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</si>
  <si>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</si>
  <si>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</si>
  <si>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</si>
  <si>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</si>
  <si>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</si>
  <si>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</si>
  <si>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</si>
  <si>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</si>
  <si>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</si>
  <si>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</si>
  <si>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</si>
  <si>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</si>
  <si>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</si>
  <si>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</si>
  <si>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</si>
  <si>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</si>
  <si>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</si>
  <si>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</si>
  <si>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</si>
  <si>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</si>
  <si>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</si>
  <si>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</si>
  <si>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</si>
  <si>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</si>
  <si>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</si>
  <si>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</si>
  <si>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</si>
  <si>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</si>
  <si>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</si>
  <si>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</si>
  <si>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</si>
  <si>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</si>
  <si>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</si>
  <si>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</si>
  <si>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</si>
  <si>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</si>
  <si>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</si>
  <si>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</si>
  <si>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</si>
  <si>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</si>
  <si>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</si>
  <si>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</si>
  <si>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</si>
  <si>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</si>
  <si>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</si>
  <si>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</si>
  <si>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</si>
  <si>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</si>
  <si>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</si>
  <si>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</si>
  <si>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</si>
  <si>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</si>
  <si>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</si>
  <si>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</si>
  <si>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</si>
  <si>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</si>
  <si>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</si>
  <si>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</si>
  <si>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</si>
  <si>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</si>
  <si>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</si>
  <si>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</si>
  <si>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</si>
  <si>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</si>
  <si>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</si>
  <si>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</si>
  <si>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</si>
  <si>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</si>
  <si>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</si>
  <si>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</si>
  <si>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</si>
  <si>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</si>
  <si>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</si>
  <si>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</si>
  <si>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</si>
  <si>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</si>
  <si>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</si>
  <si>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</si>
  <si>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</si>
  <si>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</si>
  <si>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</si>
  <si>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</si>
  <si>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</si>
  <si>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</si>
  <si>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</si>
  <si>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</si>
  <si>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</si>
  <si>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</si>
  <si>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</si>
  <si>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</si>
  <si>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</si>
  <si>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</si>
  <si>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</si>
  <si>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</si>
  <si>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</si>
  <si>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</si>
  <si>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</si>
  <si>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</si>
  <si>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</si>
  <si>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</si>
  <si>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</si>
  <si>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</si>
  <si>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</si>
  <si>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</si>
  <si>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</si>
  <si>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</si>
  <si>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</si>
  <si>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</si>
  <si>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</si>
  <si>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</si>
  <si>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</si>
  <si>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</si>
  <si>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</si>
  <si>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</si>
  <si>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</si>
  <si>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</si>
  <si>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</si>
  <si>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</si>
  <si>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</si>
  <si>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</si>
  <si>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</si>
  <si>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</si>
  <si>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</si>
  <si>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</si>
  <si>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</si>
  <si>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</si>
  <si>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</si>
  <si>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</si>
  <si>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</si>
  <si>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</si>
  <si>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</si>
  <si>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</si>
  <si>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</si>
  <si>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</si>
  <si>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</si>
  <si>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</si>
  <si>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</si>
  <si>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</si>
  <si>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</si>
  <si>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</si>
  <si>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</si>
  <si>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</si>
  <si>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</si>
  <si>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</si>
  <si>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</si>
  <si>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</si>
  <si>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</si>
  <si>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</si>
  <si>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</si>
  <si>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</si>
  <si>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</si>
  <si>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</si>
  <si>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</si>
  <si>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</si>
  <si>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</si>
  <si>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</si>
  <si>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</si>
  <si>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</si>
  <si>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</si>
  <si>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</si>
  <si>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</si>
  <si>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</si>
  <si>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</si>
  <si>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</si>
  <si>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</si>
  <si>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</si>
  <si>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</si>
  <si>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</si>
  <si>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</si>
  <si>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</si>
  <si>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</si>
  <si>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</si>
  <si>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</si>
  <si>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</si>
  <si>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</si>
  <si>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</si>
  <si>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</si>
  <si>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</si>
  <si>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</si>
  <si>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</si>
  <si>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</si>
  <si>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</si>
  <si>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</si>
  <si>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</si>
  <si>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</si>
  <si>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</si>
  <si>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</si>
  <si>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</si>
  <si>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</si>
  <si>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</si>
  <si>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</si>
  <si>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</si>
  <si>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</si>
  <si>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</si>
  <si>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</si>
  <si>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</si>
  <si>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</si>
  <si>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</si>
  <si>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</si>
  <si>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</si>
  <si>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</si>
  <si>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</si>
  <si>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</si>
  <si>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</si>
  <si>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</si>
  <si>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</si>
  <si>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</si>
  <si>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</si>
  <si>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</si>
  <si>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</si>
  <si>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</si>
  <si>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</si>
  <si>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</si>
  <si>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</si>
  <si>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</si>
  <si>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</si>
  <si>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</si>
  <si>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</si>
  <si>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</si>
  <si>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</si>
  <si>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</si>
  <si>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</si>
  <si>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</si>
  <si>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</si>
  <si>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</si>
  <si>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</si>
  <si>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</si>
  <si>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</si>
  <si>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</si>
  <si>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</si>
  <si>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</si>
  <si>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</si>
  <si>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</si>
  <si>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</si>
  <si>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</si>
  <si>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</si>
  <si>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</si>
  <si>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</si>
  <si>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</si>
  <si>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</si>
  <si>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</si>
  <si>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</si>
  <si>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</si>
  <si>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</si>
  <si>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</si>
  <si>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</si>
  <si>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</si>
  <si>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</si>
  <si>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</si>
  <si>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</si>
  <si>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</si>
  <si>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</si>
  <si>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</si>
  <si>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</si>
  <si>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</si>
  <si>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</si>
  <si>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</si>
  <si>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</si>
  <si>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</si>
  <si>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</si>
  <si>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</si>
  <si>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</si>
  <si>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</si>
  <si>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</si>
  <si>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</si>
  <si>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</si>
  <si>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</si>
  <si>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</si>
  <si>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</si>
  <si>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</si>
  <si>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</si>
  <si>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</si>
  <si>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</si>
  <si>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</si>
  <si>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</si>
  <si>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</si>
  <si>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</si>
  <si>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</si>
  <si>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</si>
  <si>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</si>
  <si>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</si>
  <si>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</si>
  <si>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</si>
  <si>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</si>
  <si>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</si>
  <si>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</si>
  <si>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</si>
  <si>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</si>
  <si>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</si>
  <si>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</si>
  <si>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</si>
  <si>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</si>
  <si>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</si>
  <si>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</si>
  <si>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</si>
  <si>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</si>
  <si>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</si>
  <si>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</si>
  <si>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</si>
  <si>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</si>
  <si>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</si>
  <si>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</si>
  <si>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</si>
  <si>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</si>
  <si>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</si>
  <si>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</si>
  <si>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</si>
  <si>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</si>
  <si>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</si>
  <si>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</si>
  <si>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</si>
  <si>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</si>
  <si>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</si>
  <si>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</si>
  <si>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</si>
  <si>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</si>
  <si>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</si>
  <si>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</si>
  <si>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</si>
  <si>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</si>
  <si>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</si>
  <si>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</si>
  <si>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</si>
  <si>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</si>
  <si>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</si>
  <si>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</si>
  <si>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</si>
  <si>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</si>
  <si>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</si>
  <si>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</si>
  <si>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</si>
  <si>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</si>
  <si>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</si>
  <si>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</si>
  <si>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</si>
  <si>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</si>
  <si>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</si>
  <si>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</si>
  <si>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</si>
  <si>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</si>
  <si>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</si>
  <si>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</si>
  <si>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</si>
  <si>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</si>
  <si>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</si>
  <si>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</si>
  <si>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</si>
  <si>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</si>
  <si>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</si>
  <si>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</si>
  <si>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</si>
  <si>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</si>
  <si>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</si>
  <si>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</si>
  <si>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</si>
  <si>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</si>
  <si>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</si>
  <si>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</si>
  <si>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</si>
  <si>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</si>
  <si>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</si>
  <si>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</si>
  <si>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</si>
  <si>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</si>
  <si>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</si>
  <si>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</si>
  <si>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</si>
  <si>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</si>
  <si>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</si>
  <si>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</si>
  <si>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</si>
  <si>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</si>
  <si>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</si>
  <si>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</si>
  <si>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</si>
  <si>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</si>
  <si>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</si>
  <si>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</si>
  <si>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</si>
  <si>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</si>
  <si>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</si>
  <si>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</si>
  <si>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</si>
  <si>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</si>
  <si>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</si>
  <si>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</si>
  <si>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</si>
  <si>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</si>
  <si>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</si>
  <si>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</si>
  <si>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</si>
  <si>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</si>
  <si>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</si>
  <si>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</si>
  <si>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</si>
  <si>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</si>
  <si>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</si>
  <si>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</si>
  <si>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</si>
  <si>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</si>
  <si>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</si>
  <si>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</si>
  <si>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</si>
  <si>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</si>
  <si>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</si>
  <si>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</si>
  <si>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</si>
  <si>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</si>
  <si>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</si>
  <si>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</si>
  <si>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</si>
  <si>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</si>
  <si>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</si>
  <si>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</si>
  <si>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</si>
  <si>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</si>
  <si>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</si>
  <si>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</si>
  <si>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</si>
  <si>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</si>
  <si>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</si>
  <si>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</si>
  <si>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</si>
  <si>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</si>
  <si>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</si>
  <si>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</si>
  <si>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</si>
  <si>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</si>
  <si>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</si>
  <si>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</si>
  <si>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</si>
  <si>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</si>
  <si>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</si>
  <si>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</si>
  <si>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</si>
  <si>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</si>
  <si>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</si>
  <si>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</si>
  <si>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</si>
  <si>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</si>
  <si>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</si>
  <si>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</si>
  <si>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</si>
  <si>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</si>
  <si>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</si>
  <si>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</si>
  <si>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</si>
  <si>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</si>
  <si>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</si>
  <si>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</si>
  <si>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</si>
  <si>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</si>
  <si>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</si>
  <si>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</si>
  <si>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</si>
  <si>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</si>
  <si>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</si>
  <si>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</si>
  <si>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</si>
  <si>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</si>
  <si>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</si>
  <si>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</si>
  <si>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</si>
  <si>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</si>
  <si>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</si>
  <si>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</si>
  <si>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</si>
  <si>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</si>
  <si>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</si>
  <si>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</si>
  <si>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</si>
  <si>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</si>
  <si>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</si>
  <si>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</si>
  <si>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</si>
  <si>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</si>
  <si>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</si>
  <si>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</si>
  <si>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</si>
  <si>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</si>
  <si>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</si>
  <si>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</si>
  <si>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</si>
  <si>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</si>
  <si>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</si>
  <si>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</si>
  <si>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</si>
  <si>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</si>
  <si>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</si>
  <si>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</si>
  <si>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</si>
  <si>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</si>
  <si>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</si>
  <si>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</si>
  <si>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</si>
  <si>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</si>
  <si>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</si>
  <si>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</si>
  <si>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</si>
  <si>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</si>
  <si>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</si>
  <si>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</si>
  <si>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</si>
  <si>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</si>
  <si>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</si>
  <si>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</si>
  <si>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</si>
  <si>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</si>
  <si>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</si>
  <si>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</si>
  <si>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</si>
  <si>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</si>
  <si>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</si>
  <si>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</si>
  <si>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</si>
  <si>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</si>
  <si>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</si>
  <si>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</si>
  <si>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</si>
  <si>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</si>
  <si>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</si>
  <si>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</si>
  <si>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</si>
  <si>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</si>
  <si>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</si>
  <si>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</si>
  <si>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</si>
  <si>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</si>
  <si>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</si>
  <si>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</si>
  <si>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</si>
  <si>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</si>
  <si>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</si>
  <si>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</si>
  <si>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</si>
  <si>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</si>
  <si>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</si>
  <si>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</si>
  <si>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</si>
  <si>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</si>
  <si>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</si>
  <si>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</si>
  <si>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</si>
  <si>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</si>
  <si>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</si>
  <si>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</si>
  <si>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</si>
  <si>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</si>
  <si>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</si>
  <si>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</si>
  <si>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</si>
  <si>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</si>
  <si>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</si>
  <si>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</si>
  <si>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</si>
  <si>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</si>
  <si>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</si>
  <si>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</si>
  <si>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</si>
  <si>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</si>
  <si>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</si>
  <si>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</si>
  <si>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</si>
  <si>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</si>
  <si>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</si>
  <si>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</si>
  <si>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</si>
  <si>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</si>
  <si>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</si>
  <si>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</si>
  <si>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</si>
  <si>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</si>
  <si>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</si>
  <si>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</si>
  <si>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</si>
  <si>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</si>
  <si>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</si>
  <si>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</si>
  <si>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</si>
  <si>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</si>
  <si>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</si>
  <si>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</si>
  <si>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</si>
  <si>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</si>
  <si>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</si>
  <si>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</si>
  <si>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</si>
  <si>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</si>
  <si>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</si>
  <si>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</si>
  <si>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</si>
  <si>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</si>
  <si>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</si>
  <si>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</si>
  <si>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</si>
  <si>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</si>
  <si>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</si>
  <si>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</si>
  <si>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</si>
  <si>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</si>
  <si>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</si>
  <si>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</si>
  <si>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</si>
  <si>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</si>
  <si>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</si>
  <si>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</si>
  <si>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</si>
  <si>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</si>
  <si>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</si>
  <si>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</si>
  <si>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</si>
  <si>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</si>
  <si>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</si>
  <si>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</si>
  <si>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</si>
  <si>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</si>
  <si>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</si>
  <si>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</si>
  <si>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</si>
  <si>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</si>
  <si>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</si>
  <si>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</si>
  <si>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</si>
  <si>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</si>
  <si>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</si>
  <si>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</si>
  <si>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</si>
  <si>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</si>
  <si>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</si>
  <si>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</si>
  <si>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</si>
  <si>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</si>
  <si>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</si>
  <si>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</si>
  <si>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</si>
  <si>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</si>
  <si>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</si>
  <si>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</si>
  <si>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</si>
  <si>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</si>
  <si>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</si>
  <si>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</si>
  <si>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</si>
  <si>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</si>
  <si>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</si>
  <si>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</si>
  <si>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</si>
  <si>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</si>
  <si>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</si>
  <si>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</si>
  <si>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</si>
  <si>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</si>
  <si>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</si>
  <si>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</si>
  <si>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</si>
  <si>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</si>
  <si>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</si>
  <si>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</si>
  <si>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</si>
  <si>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</si>
  <si>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</si>
  <si>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</si>
  <si>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</si>
  <si>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</si>
  <si>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</si>
  <si>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</si>
  <si>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</si>
  <si>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</si>
  <si>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</si>
  <si>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</si>
  <si>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</si>
  <si>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</si>
  <si>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</si>
  <si>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</si>
  <si>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</si>
  <si>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</si>
  <si>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</si>
  <si>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</si>
  <si>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</si>
  <si>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</si>
  <si>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</si>
  <si>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</si>
  <si>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</si>
  <si>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</si>
  <si>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</si>
  <si>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</si>
  <si>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</si>
  <si>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</si>
  <si>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</si>
  <si>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</si>
  <si>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</si>
  <si>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</si>
  <si>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</si>
  <si>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</si>
  <si>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</si>
  <si>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</si>
  <si>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</si>
  <si>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</si>
  <si>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</si>
  <si>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</si>
  <si>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</si>
  <si>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</si>
  <si>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</si>
  <si>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</si>
  <si>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</si>
  <si>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</si>
  <si>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</si>
  <si>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</si>
  <si>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</si>
  <si>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</si>
  <si>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</si>
  <si>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</si>
  <si>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</si>
  <si>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</si>
  <si>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</si>
  <si>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</si>
  <si>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</si>
  <si>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</si>
  <si>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</si>
  <si>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</si>
  <si>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</si>
  <si>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</si>
  <si>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</si>
  <si>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</si>
  <si>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</si>
  <si>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</si>
  <si>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</si>
  <si>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</si>
  <si>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</si>
  <si>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</si>
  <si>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</si>
  <si>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</si>
  <si>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</si>
  <si>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</si>
  <si>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</si>
  <si>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</si>
  <si>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</si>
  <si>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</si>
  <si>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</si>
  <si>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</si>
  <si>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</si>
  <si>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</si>
  <si>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</si>
  <si>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</si>
  <si>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</si>
  <si>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</si>
  <si>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</si>
  <si>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</si>
  <si>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</si>
  <si>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</si>
  <si>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</si>
  <si>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</si>
  <si>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</si>
  <si>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</si>
  <si>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</si>
  <si>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</si>
  <si>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</si>
  <si>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</si>
  <si>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</si>
  <si>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</si>
  <si>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</si>
  <si>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</si>
  <si>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</si>
  <si>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</si>
  <si>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</si>
  <si>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</si>
  <si>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</si>
  <si>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</si>
  <si>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</si>
  <si>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</si>
  <si>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</si>
  <si>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</si>
  <si>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</si>
  <si>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</si>
  <si>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</si>
  <si>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</si>
  <si>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</si>
  <si>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</si>
  <si>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</si>
  <si>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</si>
  <si>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</si>
  <si>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</si>
  <si>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</si>
  <si>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</si>
  <si>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</si>
  <si>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</si>
  <si>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</si>
  <si>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</si>
  <si>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</si>
  <si>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</si>
  <si>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</si>
  <si>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</si>
  <si>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</si>
  <si>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</si>
  <si>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</si>
  <si>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</si>
  <si>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</si>
  <si>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</si>
  <si>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</si>
  <si>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</si>
  <si>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</si>
  <si>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</si>
  <si>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</si>
  <si>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</si>
  <si>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</si>
  <si>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</si>
  <si>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</si>
  <si>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</si>
  <si>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</si>
  <si>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</si>
  <si>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</si>
  <si>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</si>
  <si>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</si>
  <si>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</si>
  <si>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</si>
  <si>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</si>
  <si>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</si>
  <si>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</si>
  <si>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</si>
  <si>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</si>
  <si>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</si>
  <si>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</si>
  <si>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</si>
  <si>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</si>
  <si>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</si>
  <si>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</si>
  <si>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</si>
  <si>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</si>
  <si>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</si>
  <si>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</si>
  <si>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</si>
  <si>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</si>
  <si>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</si>
  <si>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</si>
  <si>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</si>
  <si>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</si>
  <si>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</si>
  <si>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</si>
  <si>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</si>
  <si>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</si>
  <si>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</si>
  <si>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</si>
  <si>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</si>
  <si>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</si>
  <si>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</si>
  <si>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</si>
  <si>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</si>
  <si>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</si>
  <si>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</si>
  <si>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</si>
  <si>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</si>
  <si>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</si>
  <si>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</si>
  <si>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</si>
  <si>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</si>
  <si>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</si>
  <si>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</si>
  <si>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</si>
  <si>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</si>
  <si>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</si>
  <si>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</si>
  <si>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</si>
  <si>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</si>
  <si>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</si>
  <si>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</si>
  <si>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</si>
  <si>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</si>
  <si>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</si>
  <si>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</si>
  <si>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</si>
  <si>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</si>
  <si>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</si>
  <si>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</si>
  <si>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</si>
  <si>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</si>
  <si>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</si>
  <si>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</si>
  <si>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</si>
  <si>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</si>
  <si>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</si>
  <si>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</si>
  <si>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</si>
  <si>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</si>
  <si>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</si>
  <si>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</si>
  <si>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</si>
  <si>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</si>
  <si>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</si>
  <si>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</si>
  <si>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</si>
  <si>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</si>
  <si>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</si>
  <si>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</si>
  <si>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</si>
  <si>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</si>
  <si>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</si>
  <si>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</si>
  <si>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</si>
  <si>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</si>
  <si>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</si>
  <si>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</si>
  <si>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</si>
  <si>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</si>
  <si>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</si>
  <si>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</si>
  <si>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</si>
  <si>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</si>
  <si>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</si>
  <si>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</si>
  <si>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</si>
  <si>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</si>
  <si>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</si>
  <si>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</si>
  <si>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</si>
  <si>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</si>
  <si>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</si>
  <si>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</si>
  <si>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</si>
  <si>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</si>
  <si>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</si>
  <si>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</si>
  <si>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</si>
  <si>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</si>
  <si>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</si>
  <si>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</si>
  <si>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</si>
  <si>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</si>
  <si>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</si>
  <si>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</si>
  <si>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</si>
  <si>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</si>
  <si>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</si>
  <si>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</si>
  <si>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</si>
  <si>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</si>
  <si>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</si>
  <si>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</si>
  <si>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</si>
  <si>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</si>
  <si>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</si>
  <si>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</si>
  <si>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</si>
  <si>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</si>
  <si>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</si>
  <si>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</si>
  <si>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</si>
  <si>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</si>
  <si>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</si>
  <si>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</si>
  <si>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</si>
  <si>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</si>
  <si>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</si>
  <si>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</si>
  <si>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</si>
  <si>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</si>
  <si>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</si>
  <si>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</si>
  <si>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</si>
  <si>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</si>
  <si>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</si>
  <si>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</si>
  <si>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</si>
  <si>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</si>
  <si>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</si>
  <si>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</si>
  <si>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</si>
  <si>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</si>
  <si>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</si>
  <si>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</si>
  <si>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</si>
  <si>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</si>
  <si>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</si>
  <si>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</si>
  <si>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</si>
  <si>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</si>
  <si>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</si>
  <si>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</si>
  <si>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</si>
  <si>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</si>
  <si>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</si>
  <si>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</si>
  <si>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</si>
  <si>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</si>
  <si>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</si>
  <si>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</si>
  <si>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</si>
  <si>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</si>
  <si>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</si>
  <si>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</si>
  <si>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</si>
  <si>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</si>
  <si>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</si>
  <si>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</si>
  <si>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</si>
  <si>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</si>
  <si>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</si>
  <si>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</si>
  <si>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</si>
  <si>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</si>
  <si>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</si>
  <si>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</si>
  <si>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</si>
  <si>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</si>
  <si>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</si>
  <si>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</si>
  <si>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</si>
  <si>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</si>
  <si>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</si>
  <si>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</si>
  <si>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</si>
  <si>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</si>
  <si>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</si>
  <si>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</si>
  <si>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</si>
  <si>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</si>
  <si>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</si>
  <si>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</si>
  <si>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</si>
  <si>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</si>
  <si>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</si>
  <si>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</si>
  <si>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</si>
  <si>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</si>
  <si>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</si>
  <si>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</si>
  <si>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</si>
  <si>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</si>
  <si>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</si>
  <si>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</si>
  <si>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</si>
  <si>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</si>
  <si>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</si>
  <si>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</si>
  <si>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</si>
  <si>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</si>
  <si>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</si>
  <si>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</si>
  <si>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</si>
  <si>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</si>
  <si>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</si>
  <si>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</si>
  <si>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</si>
  <si>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</si>
  <si>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</si>
  <si>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</si>
  <si>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</si>
  <si>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</si>
  <si>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</si>
  <si>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</si>
  <si>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</si>
  <si>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</si>
  <si>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</si>
  <si>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</si>
  <si>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</si>
  <si>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</si>
  <si>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</si>
  <si>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</si>
  <si>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</si>
  <si>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</si>
  <si>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</si>
  <si>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</si>
  <si>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</si>
  <si>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</si>
  <si>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</si>
  <si>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</si>
  <si>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</si>
  <si>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</si>
  <si>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</si>
  <si>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</si>
  <si>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</si>
  <si>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</si>
  <si>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</si>
  <si>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</si>
  <si>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</si>
  <si>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</si>
  <si>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</si>
  <si>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</si>
  <si>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</si>
  <si>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</si>
  <si>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</si>
  <si>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</si>
  <si>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</si>
  <si>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</si>
  <si>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</si>
  <si>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</si>
  <si>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</si>
  <si>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</si>
  <si>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</si>
  <si>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</si>
  <si>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</si>
  <si>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</si>
  <si>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</si>
  <si>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</si>
  <si>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</si>
  <si>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</si>
  <si>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</si>
  <si>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</si>
  <si>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</si>
  <si>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</si>
  <si>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</si>
  <si>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</si>
  <si>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</si>
  <si>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</si>
  <si>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</si>
  <si>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</si>
  <si>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</si>
  <si>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</si>
  <si>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</si>
  <si>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</si>
  <si>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</si>
  <si>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</si>
  <si>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</si>
  <si>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</si>
  <si>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</si>
  <si>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</si>
  <si>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</si>
  <si>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</si>
  <si>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</si>
  <si>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</si>
  <si>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</si>
  <si>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</si>
  <si>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</si>
  <si>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</si>
  <si>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</si>
  <si>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</si>
  <si>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</si>
  <si>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</si>
  <si>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</si>
  <si>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</si>
  <si>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</si>
  <si>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</si>
  <si>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</si>
  <si>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</si>
  <si>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</si>
  <si>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</si>
  <si>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</si>
  <si>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</si>
  <si>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</si>
  <si>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</si>
  <si>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</si>
  <si>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</si>
  <si>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</si>
  <si>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</si>
  <si>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</si>
  <si>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</si>
  <si>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</si>
  <si>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</si>
  <si>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</si>
  <si>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</si>
  <si>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</si>
  <si>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</si>
  <si>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</si>
  <si>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</si>
  <si>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</si>
  <si>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</si>
  <si>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</si>
  <si>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</si>
  <si>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</si>
  <si>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</si>
  <si>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</si>
  <si>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</si>
  <si>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</si>
  <si>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</si>
  <si>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</si>
  <si>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</si>
  <si>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</si>
  <si>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</si>
  <si>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</si>
  <si>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</si>
  <si>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</si>
  <si>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</si>
  <si>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</si>
  <si>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</si>
  <si>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</si>
  <si>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</si>
  <si>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</si>
  <si>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</si>
  <si>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</si>
  <si>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</si>
  <si>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</si>
  <si>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</si>
  <si>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</si>
  <si>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</si>
  <si>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</si>
  <si>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</si>
  <si>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</si>
  <si>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</si>
  <si>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</si>
  <si>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</si>
  <si>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</si>
  <si>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</si>
  <si>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</si>
  <si>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</si>
  <si>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</si>
  <si>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</si>
  <si>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</si>
  <si>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</si>
  <si>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</si>
  <si>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</si>
  <si>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</si>
  <si>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</si>
  <si>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</si>
  <si>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</si>
  <si>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</si>
  <si>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</si>
  <si>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</si>
  <si>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</si>
  <si>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</si>
  <si>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</si>
  <si>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</si>
  <si>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</si>
  <si>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</si>
  <si>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</si>
  <si>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</si>
  <si>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</si>
  <si>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</si>
  <si>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</si>
  <si>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</si>
  <si>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</si>
  <si>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</si>
  <si>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</si>
  <si>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</si>
  <si>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</si>
  <si>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</si>
  <si>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</si>
  <si>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</si>
  <si>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</si>
  <si>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</si>
  <si>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</si>
  <si>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</si>
  <si>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</si>
  <si>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</si>
  <si>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</si>
  <si>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</si>
  <si>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</si>
  <si>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</si>
  <si>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</si>
  <si>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</si>
  <si>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</si>
  <si>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</si>
  <si>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</si>
  <si>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</si>
  <si>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</si>
  <si>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</si>
  <si>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</si>
  <si>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</si>
  <si>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</si>
  <si>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</si>
  <si>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</si>
  <si>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</si>
  <si>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</si>
  <si>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</si>
  <si>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</si>
  <si>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</si>
  <si>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</si>
  <si>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</si>
  <si>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</si>
  <si>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</si>
  <si>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</si>
  <si>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</si>
  <si>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</si>
  <si>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</si>
  <si>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</si>
  <si>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</si>
  <si>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</si>
  <si>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</si>
  <si>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</si>
  <si>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</si>
  <si>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</si>
  <si>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</si>
  <si>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</si>
  <si>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</si>
  <si>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</si>
  <si>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</si>
  <si>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</si>
  <si>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</si>
  <si>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</si>
  <si>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</si>
  <si>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</si>
  <si>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</si>
  <si>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</si>
  <si>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</si>
  <si>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</si>
  <si>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</si>
  <si>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</si>
  <si>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</si>
  <si>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</si>
  <si>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</si>
  <si>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</si>
  <si>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</si>
  <si>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</si>
  <si>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</si>
  <si>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</si>
  <si>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</si>
  <si>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</si>
  <si>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</si>
  <si>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</si>
  <si>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</si>
  <si>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</si>
  <si>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</si>
  <si>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</si>
  <si>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</si>
  <si>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</si>
  <si>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</si>
  <si>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</si>
  <si>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</si>
  <si>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</si>
  <si>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</si>
  <si>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</si>
  <si>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</si>
  <si>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</si>
  <si>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</si>
  <si>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</si>
  <si>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</si>
  <si>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</si>
  <si>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</si>
  <si>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</si>
  <si>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</si>
  <si>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</si>
  <si>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</si>
  <si>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</si>
  <si>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</si>
  <si>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</si>
  <si>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</si>
  <si>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</si>
  <si>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</si>
  <si>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</si>
  <si>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</si>
  <si>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</si>
  <si>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</si>
  <si>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</si>
  <si>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</si>
  <si>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</si>
  <si>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</si>
  <si>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</si>
  <si>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</si>
  <si>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</si>
  <si>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</si>
  <si>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</si>
  <si>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</si>
  <si>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</si>
  <si>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</si>
  <si>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</si>
  <si>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</si>
  <si>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</si>
  <si>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</si>
  <si>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</si>
  <si>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</si>
  <si>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</si>
  <si>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</si>
  <si>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</si>
  <si>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</si>
  <si>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</si>
  <si>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</si>
  <si>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</si>
  <si>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</si>
  <si>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</si>
  <si>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</si>
  <si>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</si>
  <si>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</si>
  <si>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</si>
  <si>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</si>
  <si>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</si>
  <si>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</si>
  <si>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</si>
  <si>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</si>
  <si>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</si>
  <si>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</si>
  <si>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</si>
  <si>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</si>
  <si>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</si>
  <si>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</si>
  <si>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</si>
  <si>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</si>
  <si>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</si>
  <si>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</si>
  <si>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</si>
  <si>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</si>
  <si>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</si>
  <si>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</si>
  <si>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</si>
  <si>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</si>
  <si>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</si>
  <si>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</si>
  <si>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</si>
  <si>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</si>
  <si>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</si>
  <si>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</si>
  <si>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</si>
  <si>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</si>
  <si>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</si>
  <si>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</si>
  <si>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</si>
  <si>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</si>
  <si>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</si>
  <si>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</si>
  <si>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</si>
  <si>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</si>
  <si>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</si>
  <si>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</si>
  <si>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</si>
  <si>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</si>
  <si>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</si>
  <si>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</si>
  <si>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</si>
  <si>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</si>
  <si>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</si>
  <si>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</si>
  <si>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</si>
  <si>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</si>
  <si>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</si>
  <si>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</si>
  <si>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</si>
  <si>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</si>
  <si>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</si>
  <si>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</si>
  <si>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</si>
  <si>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</si>
  <si>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</si>
  <si>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</si>
  <si>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</si>
  <si>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</si>
  <si>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</si>
  <si>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</si>
  <si>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</si>
  <si>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</si>
  <si>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</si>
  <si>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</si>
  <si>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</si>
  <si>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</si>
  <si>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</si>
  <si>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</si>
  <si>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</si>
  <si>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</si>
  <si>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</si>
  <si>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</si>
  <si>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</si>
  <si>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</si>
  <si>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</si>
  <si>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</si>
  <si>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</si>
  <si>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</si>
  <si>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</si>
  <si>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</si>
  <si>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</si>
  <si>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</si>
  <si>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</si>
  <si>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</si>
  <si>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</si>
  <si>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</si>
  <si>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</si>
  <si>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</si>
  <si>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</si>
  <si>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</si>
  <si>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</si>
  <si>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</si>
  <si>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</si>
  <si>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</si>
  <si>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</si>
  <si>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</si>
  <si>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</si>
  <si>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</si>
  <si>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</si>
  <si>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</si>
  <si>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</si>
  <si>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</si>
  <si>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</si>
  <si>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</si>
  <si>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</si>
  <si>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</si>
  <si>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</si>
  <si>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</si>
  <si>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</si>
  <si>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</si>
  <si>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</si>
  <si>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</si>
  <si>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</si>
  <si>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</si>
  <si>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</si>
  <si>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</si>
  <si>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</si>
  <si>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</si>
  <si>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</si>
  <si>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</si>
  <si>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</si>
  <si>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</si>
  <si>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</si>
  <si>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</si>
  <si>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</si>
  <si>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</si>
  <si>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</si>
  <si>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</si>
  <si>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</si>
  <si>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</si>
  <si>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</si>
  <si>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</si>
  <si>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</si>
  <si>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</si>
  <si>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</si>
  <si>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</si>
  <si>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</si>
  <si>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</si>
  <si>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</si>
  <si>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</si>
  <si>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</si>
  <si>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</si>
  <si>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</si>
  <si>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</si>
  <si>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</si>
  <si>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</si>
  <si>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</si>
  <si>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</si>
  <si>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</si>
  <si>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</si>
  <si>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</si>
  <si>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</si>
  <si>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</si>
  <si>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</si>
  <si>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</si>
  <si>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</si>
  <si>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</si>
  <si>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</si>
  <si>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</si>
  <si>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</si>
  <si>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</si>
  <si>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</si>
  <si>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</si>
  <si>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</si>
  <si>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</si>
  <si>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</si>
  <si>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</si>
  <si>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</si>
  <si>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</si>
  <si>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</si>
  <si>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</si>
  <si>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</si>
  <si>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</si>
  <si>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</si>
  <si>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</si>
  <si>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</si>
  <si>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</si>
  <si>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</si>
  <si>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</si>
  <si>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</si>
  <si>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</si>
  <si>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</si>
  <si>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</si>
  <si>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</si>
  <si>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</si>
  <si>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</si>
  <si>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</si>
  <si>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</si>
  <si>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</si>
  <si>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</si>
  <si>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</si>
  <si>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</si>
  <si>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</si>
  <si>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</si>
  <si>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</si>
  <si>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</si>
  <si>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</si>
  <si>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</si>
  <si>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</si>
  <si>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</si>
  <si>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</si>
  <si>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</si>
  <si>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</si>
  <si>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</si>
  <si>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</si>
  <si>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</si>
  <si>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</si>
  <si>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</si>
  <si>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</si>
  <si>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</si>
  <si>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</si>
  <si>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</si>
  <si>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</si>
  <si>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</si>
  <si>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</si>
  <si>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</si>
  <si>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</si>
  <si>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</si>
  <si>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</si>
  <si>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</si>
  <si>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</si>
  <si>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</si>
  <si>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</si>
  <si>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</si>
  <si>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</si>
  <si>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</si>
  <si>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</si>
  <si>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</si>
  <si>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</si>
  <si>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</si>
  <si>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</si>
  <si>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</si>
  <si>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</si>
  <si>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</si>
  <si>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</si>
  <si>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</si>
  <si>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</si>
  <si>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</si>
  <si>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</si>
  <si>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</si>
  <si>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</si>
  <si>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</si>
  <si>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</si>
  <si>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</si>
  <si>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</si>
  <si>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</si>
  <si>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</si>
  <si>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</si>
  <si>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</si>
  <si>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</si>
  <si>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</si>
  <si>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</si>
  <si>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</si>
  <si>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</si>
  <si>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</si>
  <si>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</si>
  <si>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</si>
  <si>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</si>
  <si>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</si>
  <si>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</si>
  <si>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</si>
  <si>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</si>
  <si>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</si>
  <si>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</si>
  <si>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</si>
  <si>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</si>
  <si>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</si>
  <si>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</si>
  <si>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</si>
  <si>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</si>
  <si>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</si>
  <si>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</si>
  <si>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</si>
  <si>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</si>
  <si>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</si>
  <si>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</si>
  <si>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</si>
  <si>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</si>
  <si>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</si>
  <si>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</si>
  <si>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</si>
  <si>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</si>
  <si>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</si>
  <si>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</si>
  <si>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</si>
  <si>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</si>
  <si>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</si>
  <si>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</si>
  <si>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</si>
  <si>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</si>
  <si>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</si>
  <si>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</si>
  <si>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</si>
  <si>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</si>
  <si>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</si>
  <si>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</si>
  <si>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</si>
  <si>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</si>
  <si>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</si>
  <si>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</si>
  <si>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</si>
  <si>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</si>
  <si>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</si>
  <si>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</si>
  <si>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</si>
  <si>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</si>
  <si>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</si>
  <si>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</si>
  <si>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</si>
  <si>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</si>
  <si>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</si>
  <si>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</si>
  <si>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</si>
  <si>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</si>
  <si>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</si>
  <si>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</si>
  <si>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</si>
  <si>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</si>
  <si>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</si>
  <si>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</si>
  <si>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</si>
  <si>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</si>
  <si>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</si>
  <si>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</si>
  <si>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</si>
  <si>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</si>
  <si>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</si>
  <si>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</si>
  <si>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</si>
  <si>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</si>
  <si>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</si>
  <si>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</si>
  <si>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</si>
  <si>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</si>
  <si>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</si>
  <si>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</si>
  <si>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</si>
  <si>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</si>
  <si>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</si>
  <si>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</si>
  <si>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</si>
  <si>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</si>
  <si>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</si>
  <si>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</si>
  <si>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</si>
  <si>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</si>
  <si>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</si>
  <si>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</si>
  <si>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</si>
  <si>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</si>
  <si>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</si>
  <si>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</si>
  <si>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</si>
  <si>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</si>
  <si>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</si>
  <si>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</si>
  <si>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</si>
  <si>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</si>
  <si>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</si>
  <si>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</si>
  <si>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</si>
  <si>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</si>
  <si>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</si>
  <si>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</si>
  <si>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</si>
  <si>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</si>
  <si>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</si>
  <si>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</si>
  <si>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</si>
  <si>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</si>
  <si>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</si>
  <si>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</si>
  <si>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</si>
  <si>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</si>
  <si>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</si>
  <si>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</si>
  <si>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</si>
  <si>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</si>
  <si>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</si>
  <si>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</si>
  <si>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</si>
  <si>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</si>
  <si>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</si>
  <si>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</si>
  <si>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</si>
  <si>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</si>
  <si>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</si>
  <si>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</si>
  <si>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</si>
  <si>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</si>
  <si>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</si>
  <si>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</si>
  <si>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</si>
  <si>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</si>
  <si>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</si>
  <si>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</si>
  <si>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</si>
  <si>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</si>
  <si>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</si>
  <si>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</si>
  <si>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</si>
  <si>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</si>
  <si>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</si>
  <si>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</si>
  <si>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</si>
  <si>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</si>
  <si>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</si>
  <si>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</si>
  <si>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</si>
  <si>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</si>
  <si>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</si>
  <si>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</si>
  <si>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</si>
  <si>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</si>
  <si>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</si>
  <si>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</si>
  <si>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</si>
  <si>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</si>
  <si>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</si>
  <si>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</si>
  <si>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</si>
  <si>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</si>
  <si>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</si>
  <si>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</si>
  <si>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</si>
  <si>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</si>
  <si>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</si>
  <si>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</si>
  <si>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</si>
  <si>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</si>
  <si>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</si>
  <si>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</si>
  <si>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</si>
  <si>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</si>
  <si>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</si>
  <si>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</si>
  <si>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</si>
  <si>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</si>
  <si>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</si>
  <si>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</si>
  <si>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</si>
  <si>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</si>
  <si>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</si>
  <si>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</si>
  <si>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</si>
  <si>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</si>
  <si>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</si>
  <si>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</si>
  <si>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</si>
  <si>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</si>
  <si>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</si>
  <si>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</si>
  <si>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</si>
  <si>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</si>
  <si>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</si>
  <si>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</si>
  <si>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</si>
  <si>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</si>
  <si>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</si>
  <si>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</si>
  <si>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</si>
  <si>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</si>
  <si>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</si>
  <si>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</si>
  <si>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</si>
  <si>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</si>
  <si>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</si>
  <si>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</si>
  <si>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</si>
  <si>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</si>
  <si>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</si>
  <si>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</si>
  <si>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</si>
  <si>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</si>
  <si>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</si>
  <si>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</si>
  <si>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</si>
  <si>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</si>
  <si>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</si>
  <si>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</si>
  <si>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</si>
  <si>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</si>
  <si>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</si>
  <si>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</si>
  <si>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</si>
  <si>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</si>
  <si>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</si>
  <si>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</si>
  <si>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</si>
  <si>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</si>
  <si>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</si>
  <si>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</si>
  <si>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</si>
  <si>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</si>
  <si>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</si>
  <si>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</si>
  <si>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</si>
  <si>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</si>
  <si>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</si>
  <si>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</si>
  <si>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</si>
  <si>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</si>
  <si>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</si>
  <si>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</si>
  <si>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</si>
  <si>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</si>
  <si>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</si>
  <si>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</si>
  <si>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</si>
  <si>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</si>
  <si>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</si>
  <si>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</si>
  <si>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</si>
  <si>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</si>
  <si>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</si>
  <si>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</si>
  <si>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</si>
  <si>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</si>
  <si>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</si>
  <si>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</si>
  <si>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</si>
  <si>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</si>
  <si>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</si>
  <si>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</si>
  <si>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</si>
  <si>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</si>
  <si>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</si>
  <si>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</si>
  <si>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</si>
  <si>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</si>
  <si>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</si>
  <si>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</si>
  <si>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</si>
  <si>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</si>
  <si>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</si>
  <si>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</si>
  <si>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</si>
  <si>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</si>
  <si>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</si>
  <si>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</si>
  <si>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</si>
  <si>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</si>
  <si>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</si>
  <si>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</si>
  <si>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</si>
  <si>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</si>
  <si>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</si>
  <si>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</si>
  <si>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</si>
  <si>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</si>
  <si>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</si>
  <si>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</si>
  <si>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</si>
  <si>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</si>
  <si>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</si>
  <si>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</si>
  <si>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</si>
  <si>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</si>
  <si>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</si>
  <si>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</si>
  <si>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</si>
  <si>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</si>
  <si>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</si>
  <si>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</si>
  <si>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</si>
  <si>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</si>
  <si>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</si>
  <si>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</si>
  <si>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</si>
  <si>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</si>
  <si>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</si>
  <si>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</si>
  <si>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</si>
  <si>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</si>
  <si>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</si>
  <si>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</si>
  <si>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</si>
  <si>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</si>
  <si>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</si>
  <si>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</si>
  <si>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</si>
  <si>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</si>
  <si>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</si>
  <si>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</si>
  <si>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</si>
  <si>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</si>
  <si>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</si>
  <si>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</si>
  <si>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</si>
  <si>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</si>
  <si>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</si>
  <si>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</si>
  <si>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</si>
  <si>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</si>
  <si>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</si>
  <si>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</si>
  <si>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</si>
  <si>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</si>
  <si>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</si>
  <si>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</si>
  <si>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</si>
  <si>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</si>
  <si>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</si>
  <si>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</si>
  <si>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</si>
  <si>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</si>
  <si>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</si>
  <si>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</si>
  <si>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</si>
  <si>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</si>
  <si>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</si>
  <si>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</si>
  <si>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</si>
  <si>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</si>
  <si>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</si>
  <si>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</si>
  <si>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</si>
  <si>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</si>
  <si>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</si>
  <si>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</si>
  <si>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</si>
  <si>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</si>
  <si>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</si>
  <si>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</si>
  <si>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</si>
  <si>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</si>
  <si>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</si>
  <si>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</si>
  <si>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</si>
  <si>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</si>
  <si>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</si>
  <si>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</si>
  <si>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</si>
  <si>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</si>
  <si>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</si>
  <si>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</si>
  <si>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</si>
  <si>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</si>
  <si>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</si>
  <si>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</si>
  <si>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</si>
  <si>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</si>
  <si>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</si>
  <si>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</si>
  <si>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</si>
  <si>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</si>
  <si>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</si>
  <si>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</si>
  <si>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</si>
  <si>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</si>
  <si>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</si>
  <si>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</si>
  <si>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</si>
  <si>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</si>
  <si>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</si>
  <si>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</si>
  <si>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</si>
  <si>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</si>
  <si>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</si>
  <si>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</si>
  <si>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</si>
  <si>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</si>
  <si>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</si>
  <si>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</si>
  <si>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</si>
  <si>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</si>
  <si>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</si>
  <si>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</si>
  <si>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</si>
  <si>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</si>
  <si>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</si>
  <si>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</si>
  <si>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</si>
  <si>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</si>
  <si>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</si>
  <si>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</si>
  <si>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</si>
  <si>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</si>
  <si>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</si>
  <si>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</si>
  <si>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</si>
  <si>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</si>
  <si>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</si>
  <si>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</si>
  <si>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</si>
  <si>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</si>
  <si>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</si>
  <si>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</si>
  <si>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</si>
  <si>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</si>
  <si>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</si>
  <si>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</si>
  <si>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</si>
  <si>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</si>
  <si>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</si>
  <si>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</si>
  <si>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</si>
  <si>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</si>
  <si>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</si>
  <si>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</si>
  <si>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</si>
  <si>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</si>
  <si>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</si>
  <si>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</si>
  <si>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</si>
  <si>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</si>
  <si>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</si>
  <si>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</si>
  <si>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</si>
  <si>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</si>
  <si>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</si>
  <si>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</si>
  <si>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</si>
  <si>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</si>
  <si>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</si>
  <si>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</si>
  <si>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</si>
  <si>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</si>
  <si>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</si>
  <si>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</si>
  <si>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</si>
  <si>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</si>
  <si>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</si>
  <si>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</si>
  <si>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</si>
  <si>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</si>
  <si>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</si>
  <si>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</si>
  <si>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</si>
  <si>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</si>
  <si>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</si>
  <si>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</si>
  <si>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</si>
  <si>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</si>
  <si>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</si>
  <si>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</si>
  <si>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</si>
  <si>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</si>
  <si>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</si>
  <si>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</si>
  <si>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</si>
  <si>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</si>
  <si>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</si>
  <si>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</si>
  <si>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</si>
  <si>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</si>
  <si>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</si>
  <si>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</si>
  <si>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</si>
  <si>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</si>
  <si>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</si>
  <si>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</si>
  <si>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</si>
  <si>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</si>
  <si>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</si>
  <si>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</si>
  <si>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</si>
  <si>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</si>
  <si>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</si>
  <si>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</si>
  <si>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</si>
  <si>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</si>
  <si>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</si>
  <si>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</si>
  <si>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</si>
  <si>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</si>
  <si>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</si>
  <si>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</si>
  <si>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</si>
  <si>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</si>
  <si>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</si>
  <si>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</si>
  <si>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</si>
  <si>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</si>
  <si>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</si>
  <si>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</si>
  <si>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</si>
  <si>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</si>
  <si>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</si>
  <si>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</si>
  <si>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</si>
  <si>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</si>
  <si>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</si>
  <si>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</si>
  <si>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</si>
  <si>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</si>
  <si>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</si>
  <si>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</si>
  <si>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</si>
  <si>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</si>
  <si>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</si>
  <si>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</si>
  <si>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</si>
  <si>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</si>
  <si>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</si>
  <si>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</si>
  <si>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</si>
  <si>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</si>
  <si>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</si>
  <si>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</si>
  <si>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</si>
  <si>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</si>
  <si>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</si>
  <si>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</si>
  <si>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</si>
  <si>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</si>
  <si>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</si>
  <si>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</si>
  <si>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</si>
  <si>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</si>
  <si>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</si>
  <si>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</si>
  <si>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</si>
  <si>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</si>
  <si>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</si>
  <si>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</si>
  <si>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</si>
  <si>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</si>
  <si>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</si>
  <si>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</si>
  <si>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</si>
  <si>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</si>
  <si>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</si>
  <si>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</si>
  <si>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</si>
  <si>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</si>
  <si>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</si>
  <si>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</si>
  <si>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</si>
  <si>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</si>
  <si>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</si>
  <si>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</si>
  <si>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</si>
  <si>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</si>
  <si>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</si>
  <si>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</si>
  <si>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</si>
  <si>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</si>
  <si>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</si>
  <si>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</si>
  <si>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</si>
  <si>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</si>
  <si>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</si>
  <si>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</si>
  <si>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</si>
  <si>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</si>
  <si>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</si>
  <si>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</si>
  <si>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</si>
  <si>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</si>
  <si>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</si>
  <si>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</si>
  <si>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</si>
  <si>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</si>
  <si>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</si>
  <si>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</si>
  <si>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</si>
  <si>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</si>
  <si>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</si>
  <si>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</si>
  <si>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</si>
  <si>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</si>
  <si>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</si>
  <si>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</si>
  <si>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</si>
  <si>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</si>
  <si>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</si>
  <si>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</si>
  <si>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</si>
  <si>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</si>
  <si>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</si>
  <si>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</si>
  <si>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</si>
  <si>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</si>
  <si>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</si>
  <si>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</si>
  <si>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</si>
  <si>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</si>
  <si>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</si>
  <si>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</si>
  <si>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</si>
  <si>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</si>
  <si>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</si>
  <si>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</si>
  <si>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</si>
  <si>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</si>
  <si>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</si>
  <si>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</si>
  <si>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</si>
  <si>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</si>
  <si>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</si>
  <si>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</si>
  <si>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</si>
  <si>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</si>
  <si>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</si>
  <si>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</si>
  <si>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</si>
  <si>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</si>
  <si>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</si>
  <si>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</si>
  <si>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</si>
  <si>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</si>
  <si>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</si>
  <si>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</si>
  <si>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</si>
  <si>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</si>
  <si>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</si>
  <si>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</si>
  <si>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</si>
  <si>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</si>
  <si>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</si>
  <si>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</si>
  <si>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</si>
  <si>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</si>
  <si>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</si>
  <si>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</si>
  <si>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</si>
  <si>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</si>
  <si>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</si>
  <si>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</si>
  <si>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</si>
  <si>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</si>
  <si>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</si>
  <si>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</si>
  <si>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</si>
  <si>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</si>
  <si>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</si>
  <si>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</si>
  <si>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</si>
  <si>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</si>
  <si>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</si>
  <si>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</si>
  <si>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</si>
  <si>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</si>
  <si>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</si>
  <si>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</si>
  <si>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</si>
  <si>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</si>
  <si>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</si>
  <si>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</si>
  <si>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</si>
  <si>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</si>
  <si>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</si>
  <si>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</si>
  <si>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</si>
  <si>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</si>
  <si>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</si>
  <si>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</si>
  <si>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</si>
  <si>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</si>
  <si>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</si>
  <si>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</si>
  <si>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</si>
  <si>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</si>
  <si>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</si>
  <si>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</si>
  <si>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</si>
  <si>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</si>
  <si>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</si>
  <si>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</si>
  <si>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</si>
  <si>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</si>
  <si>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</si>
  <si>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</si>
  <si>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</si>
  <si>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</si>
  <si>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</si>
  <si>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</si>
  <si>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</si>
  <si>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</si>
  <si>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</si>
  <si>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</si>
  <si>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</si>
  <si>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</si>
  <si>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</si>
  <si>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</si>
  <si>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</si>
  <si>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</si>
  <si>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</si>
  <si>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</si>
  <si>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</si>
  <si>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</si>
  <si>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</si>
  <si>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</si>
  <si>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</si>
  <si>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</si>
  <si>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</si>
  <si>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</si>
  <si>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</si>
  <si>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</si>
  <si>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</si>
  <si>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</si>
  <si>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</si>
  <si>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</si>
  <si>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</si>
  <si>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</si>
  <si>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</si>
  <si>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</si>
  <si>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</si>
  <si>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</si>
  <si>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</si>
  <si>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</si>
  <si>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</si>
  <si>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</si>
  <si>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</si>
  <si>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</si>
  <si>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</si>
  <si>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</si>
  <si>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</si>
  <si>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</si>
  <si>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</si>
  <si>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</si>
  <si>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</si>
  <si>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</si>
  <si>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</si>
  <si>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</si>
  <si>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</si>
  <si>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</si>
  <si>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</si>
  <si>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</si>
  <si>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</si>
  <si>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</si>
  <si>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</si>
  <si>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</si>
  <si>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</si>
  <si>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</si>
  <si>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</si>
  <si>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</si>
  <si>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</si>
  <si>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</si>
  <si>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</si>
  <si>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</si>
  <si>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</si>
  <si>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</si>
  <si>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</si>
  <si>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</si>
  <si>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</si>
  <si>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</si>
  <si>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</si>
  <si>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</si>
  <si>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</si>
  <si>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</si>
  <si>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</si>
  <si>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</si>
  <si>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</si>
  <si>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</si>
  <si>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</si>
  <si>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</si>
  <si>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</si>
  <si>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</si>
  <si>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</si>
  <si>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</si>
  <si>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</si>
  <si>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</si>
  <si>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</si>
  <si>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</si>
  <si>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</si>
  <si>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</si>
  <si>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</si>
  <si>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</si>
  <si>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</si>
  <si>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</si>
  <si>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</si>
  <si>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</si>
  <si>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</si>
  <si>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</si>
  <si>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</si>
  <si>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</si>
  <si>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</si>
  <si>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</si>
  <si>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</si>
  <si>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</si>
  <si>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</si>
  <si>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</si>
  <si>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</si>
  <si>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</si>
  <si>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</si>
  <si>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</si>
  <si>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</si>
  <si>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</si>
  <si>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</si>
  <si>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</si>
  <si>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</si>
  <si>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</si>
  <si>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</si>
  <si>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</si>
  <si>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</si>
  <si>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</si>
  <si>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</si>
  <si>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</si>
  <si>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</si>
  <si>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</si>
  <si>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</si>
  <si>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</si>
  <si>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</si>
  <si>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</si>
  <si>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</si>
  <si>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</si>
  <si>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</si>
  <si>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</si>
  <si>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</si>
  <si>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</si>
  <si>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</si>
  <si>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</si>
  <si>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</si>
  <si>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</si>
  <si>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</si>
  <si>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</si>
  <si>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</si>
  <si>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</si>
  <si>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</si>
  <si>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</si>
  <si>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</si>
  <si>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</si>
  <si>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</si>
  <si>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</si>
  <si>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</si>
  <si>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</si>
  <si>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</si>
  <si>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</si>
  <si>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</si>
  <si>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</si>
  <si>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</si>
  <si>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</si>
  <si>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</si>
  <si>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</si>
  <si>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</si>
  <si>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</si>
  <si>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</si>
  <si>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</si>
  <si>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</si>
  <si>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</si>
  <si>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</si>
  <si>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</si>
  <si>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</si>
  <si>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</si>
  <si>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</si>
  <si>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</si>
  <si>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</si>
  <si>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</si>
  <si>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</si>
  <si>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</si>
  <si>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</si>
  <si>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</si>
  <si>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</si>
  <si>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</si>
  <si>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</si>
  <si>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</si>
  <si>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</si>
  <si>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</si>
  <si>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</si>
  <si>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</si>
  <si>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</si>
  <si>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</si>
  <si>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</si>
  <si>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</si>
  <si>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</si>
  <si>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</si>
  <si>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</si>
  <si>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</si>
  <si>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</si>
  <si>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</si>
  <si>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</si>
  <si>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</si>
  <si>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</si>
  <si>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</si>
  <si>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</si>
  <si>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</si>
  <si>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</si>
  <si>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</si>
  <si>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</si>
  <si>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</si>
  <si>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</si>
  <si>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</si>
  <si>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</si>
  <si>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</si>
  <si>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</si>
  <si>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</si>
  <si>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</si>
  <si>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</si>
  <si>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</si>
  <si>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</si>
  <si>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</si>
  <si>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</si>
  <si>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</si>
  <si>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</si>
  <si>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</si>
  <si>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</si>
  <si>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</si>
  <si>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</si>
  <si>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</si>
  <si>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</si>
  <si>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</si>
  <si>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</si>
  <si>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</si>
  <si>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</si>
  <si>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</si>
  <si>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</si>
  <si>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</si>
  <si>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</si>
  <si>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</si>
  <si>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</si>
  <si>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</si>
  <si>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</si>
  <si>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</si>
  <si>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</si>
  <si>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</si>
  <si>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</si>
  <si>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</si>
  <si>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</si>
  <si>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</si>
  <si>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</si>
  <si>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</si>
  <si>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</si>
  <si>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</si>
  <si>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</si>
  <si>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</si>
  <si>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</si>
  <si>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</si>
  <si>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</si>
  <si>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</si>
  <si>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</si>
  <si>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</si>
  <si>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</si>
  <si>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</si>
  <si>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</si>
  <si>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</si>
  <si>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</si>
  <si>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</si>
  <si>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</si>
  <si>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</si>
  <si>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</si>
  <si>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</si>
  <si>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</si>
  <si>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</si>
  <si>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</si>
  <si>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</si>
  <si>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</si>
  <si>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</si>
  <si>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</si>
  <si>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</si>
  <si>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</si>
  <si>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</si>
  <si>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</si>
  <si>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</si>
  <si>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</si>
  <si>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</si>
  <si>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</si>
  <si>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</si>
  <si>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</si>
  <si>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</si>
  <si>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</si>
  <si>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</si>
  <si>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</si>
  <si>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</si>
  <si>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</si>
  <si>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</si>
  <si>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</si>
  <si>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</si>
  <si>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</si>
  <si>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</si>
  <si>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</si>
  <si>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</si>
  <si>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</si>
  <si>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</si>
  <si>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</si>
  <si>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</si>
  <si>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</si>
  <si>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</si>
  <si>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</si>
  <si>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</si>
  <si>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</si>
  <si>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</si>
  <si>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</si>
  <si>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</si>
  <si>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</si>
  <si>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</si>
  <si>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</si>
  <si>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</si>
  <si>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</si>
  <si>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</si>
  <si>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</si>
  <si>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</si>
  <si>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</si>
  <si>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</si>
  <si>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</si>
  <si>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</si>
  <si>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</si>
  <si>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</si>
  <si>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</si>
  <si>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</si>
  <si>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</si>
  <si>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</si>
  <si>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</si>
  <si>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</si>
  <si>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</si>
  <si>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</si>
  <si>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</si>
  <si>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</si>
  <si>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</si>
  <si>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</si>
  <si>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</si>
  <si>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</si>
  <si>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</si>
  <si>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</si>
  <si>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</si>
  <si>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</si>
  <si>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</si>
  <si>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</si>
  <si>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</si>
  <si>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</si>
  <si>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</si>
  <si>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</si>
  <si>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</si>
  <si>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</si>
  <si>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</si>
  <si>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</si>
  <si>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</si>
  <si>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</si>
  <si>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</si>
  <si>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</si>
  <si>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</si>
  <si>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</si>
  <si>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</si>
  <si>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</si>
  <si>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</si>
  <si>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</si>
  <si>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</si>
  <si>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</si>
  <si>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</si>
  <si>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</si>
  <si>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</si>
  <si>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</si>
  <si>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</si>
  <si>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</si>
  <si>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</si>
  <si>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</si>
  <si>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</si>
  <si>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</si>
  <si>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</si>
  <si>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</si>
  <si>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</si>
  <si>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</si>
  <si>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</si>
  <si>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</si>
  <si>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</si>
  <si>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</si>
  <si>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</si>
  <si>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</si>
  <si>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</si>
  <si>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</si>
  <si>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</si>
  <si>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</si>
  <si>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</si>
  <si>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</si>
  <si>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</si>
  <si>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</si>
  <si>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</si>
  <si>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</si>
  <si>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</si>
  <si>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</si>
  <si>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</si>
  <si>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</si>
  <si>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</si>
  <si>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</si>
  <si>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</si>
  <si>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</si>
  <si>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</si>
  <si>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</si>
  <si>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</si>
  <si>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</si>
  <si>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</si>
  <si>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</si>
  <si>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</si>
  <si>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</si>
  <si>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</si>
  <si>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</si>
  <si>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</si>
  <si>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</si>
  <si>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</si>
  <si>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</si>
  <si>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</si>
  <si>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</si>
  <si>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</si>
  <si>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</si>
  <si>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</si>
  <si>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</si>
  <si>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</si>
  <si>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</si>
  <si>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</si>
  <si>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</si>
  <si>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</si>
  <si>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</si>
  <si>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</si>
  <si>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</si>
  <si>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</si>
  <si>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</si>
  <si>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</si>
  <si>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</si>
  <si>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</si>
  <si>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</si>
  <si>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</si>
  <si>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</si>
  <si>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</si>
  <si>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</si>
  <si>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</si>
  <si>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</si>
  <si>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</si>
  <si>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</si>
  <si>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</si>
  <si>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</si>
  <si>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</si>
  <si>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</si>
  <si>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</si>
  <si>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</si>
  <si>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</si>
  <si>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</si>
  <si>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</si>
  <si>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</si>
  <si>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</si>
  <si>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</si>
  <si>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</si>
  <si>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</si>
  <si>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</si>
  <si>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</si>
  <si>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</si>
  <si>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</si>
  <si>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</si>
  <si>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</si>
  <si>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</si>
  <si>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</si>
  <si>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</si>
  <si>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</si>
  <si>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</si>
  <si>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</si>
  <si>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</si>
  <si>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</si>
  <si>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</si>
  <si>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</si>
  <si>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</si>
  <si>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</si>
  <si>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</si>
  <si>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</si>
  <si>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</si>
  <si>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</si>
  <si>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</si>
  <si>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</si>
  <si>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</si>
  <si>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</si>
  <si>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</si>
  <si>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</si>
  <si>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</si>
  <si>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</si>
  <si>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</si>
  <si>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</si>
  <si>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</si>
  <si>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</si>
  <si>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</si>
  <si>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</si>
  <si>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</si>
  <si>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</si>
  <si>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</si>
  <si>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</si>
  <si>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</si>
  <si>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</si>
  <si>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</si>
  <si>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</si>
  <si>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</si>
  <si>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</si>
  <si>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</si>
  <si>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</si>
  <si>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</si>
  <si>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</si>
  <si>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</si>
  <si>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</si>
  <si>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</si>
  <si>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</si>
  <si>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</si>
  <si>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</si>
  <si>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</si>
  <si>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</si>
  <si>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</si>
  <si>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</si>
  <si>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</si>
  <si>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</si>
  <si>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</si>
  <si>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</si>
  <si>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</si>
  <si>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</si>
  <si>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</si>
  <si>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</si>
  <si>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</si>
  <si>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</si>
  <si>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</si>
  <si>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</si>
  <si>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</si>
  <si>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</si>
  <si>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</si>
  <si>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</si>
  <si>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</si>
  <si>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</si>
  <si>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</si>
  <si>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</si>
  <si>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</si>
  <si>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</si>
  <si>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</si>
  <si>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</si>
  <si>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</si>
  <si>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</si>
  <si>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</si>
  <si>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</si>
  <si>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</si>
  <si>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</si>
  <si>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</si>
  <si>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</si>
  <si>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</si>
  <si>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</si>
  <si>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</si>
  <si>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</si>
  <si>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</si>
  <si>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</si>
  <si>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</si>
  <si>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</si>
  <si>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</si>
  <si>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</si>
  <si>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</si>
  <si>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</si>
  <si>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</si>
  <si>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</si>
  <si>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</si>
  <si>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</si>
  <si>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</si>
  <si>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</si>
  <si>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</si>
  <si>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</si>
  <si>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</si>
  <si>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</si>
  <si>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</si>
  <si>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</si>
  <si>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</si>
  <si>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</si>
  <si>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</si>
  <si>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</si>
  <si>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</si>
  <si>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</si>
  <si>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</si>
  <si>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</si>
  <si>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</si>
  <si>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</si>
  <si>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</si>
  <si>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</si>
  <si>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</si>
  <si>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</si>
  <si>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</si>
  <si>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</si>
  <si>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</si>
  <si>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</si>
  <si>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</si>
  <si>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</si>
  <si>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</si>
  <si>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</si>
  <si>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</si>
  <si>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</si>
  <si>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</si>
  <si>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</si>
  <si>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</si>
  <si>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</si>
  <si>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</si>
  <si>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</si>
  <si>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</si>
  <si>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</si>
  <si>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</si>
  <si>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</si>
  <si>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</si>
  <si>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</si>
  <si>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</si>
  <si>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</si>
  <si>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</si>
  <si>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</si>
  <si>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</si>
  <si>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</si>
  <si>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</si>
  <si>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</si>
  <si>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</si>
  <si>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</si>
  <si>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</si>
  <si>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</si>
  <si>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</si>
  <si>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</si>
  <si>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</si>
  <si>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</si>
  <si>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</si>
  <si>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</si>
  <si>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</si>
  <si>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</si>
  <si>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</si>
  <si>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</si>
  <si>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</si>
  <si>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</si>
  <si>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</si>
  <si>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</si>
  <si>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</si>
  <si>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</si>
  <si>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</si>
  <si>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</si>
  <si>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</si>
  <si>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</si>
  <si>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</si>
  <si>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</si>
  <si>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</si>
  <si>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</si>
  <si>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</si>
  <si>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</si>
  <si>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</si>
  <si>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</si>
  <si>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</si>
  <si>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</si>
  <si>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</si>
  <si>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</si>
  <si>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</si>
  <si>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</si>
  <si>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</si>
  <si>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</si>
  <si>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</si>
  <si>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</si>
  <si>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</si>
  <si>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</si>
  <si>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</si>
  <si>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</si>
  <si>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</si>
  <si>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</si>
  <si>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</si>
  <si>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</si>
  <si>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</si>
  <si>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</si>
  <si>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</si>
  <si>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</si>
  <si>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</si>
  <si>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</si>
  <si>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</si>
  <si>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</si>
  <si>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</si>
  <si>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</si>
  <si>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</si>
  <si>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</si>
  <si>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</si>
  <si>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</si>
  <si>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</si>
  <si>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</si>
  <si>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</si>
  <si>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</si>
  <si>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</si>
  <si>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</si>
  <si>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</si>
  <si>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</si>
  <si>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</si>
  <si>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</si>
  <si>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</si>
  <si>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</si>
  <si>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</si>
  <si>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</si>
  <si>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</si>
  <si>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</si>
  <si>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</si>
  <si>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</si>
  <si>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</si>
  <si>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</si>
  <si>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</si>
  <si>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</si>
  <si>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</si>
  <si>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</si>
  <si>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</si>
  <si>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</si>
  <si>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</si>
  <si>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</si>
  <si>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</si>
  <si>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</si>
  <si>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</si>
  <si>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</si>
  <si>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</si>
  <si>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</si>
  <si>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</si>
  <si>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</si>
  <si>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</si>
  <si>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</si>
  <si>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</si>
  <si>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</si>
  <si>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</si>
  <si>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</si>
  <si>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</si>
  <si>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</si>
  <si>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</si>
  <si>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</si>
  <si>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</si>
  <si>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</si>
  <si>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</si>
  <si>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</si>
  <si>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</si>
  <si>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</si>
  <si>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</si>
  <si>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</si>
  <si>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</si>
  <si>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</si>
  <si>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</si>
  <si>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</si>
  <si>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</si>
  <si>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</si>
  <si>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</si>
  <si>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</si>
  <si>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</si>
  <si>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</si>
  <si>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</si>
  <si>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</si>
  <si>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</si>
  <si>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</si>
  <si>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</si>
  <si>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</si>
  <si>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</si>
  <si>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</si>
  <si>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</si>
  <si>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</si>
  <si>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</si>
  <si>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</si>
  <si>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</si>
  <si>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</si>
  <si>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</si>
  <si>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</si>
  <si>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</si>
  <si>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</si>
  <si>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</si>
  <si>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</si>
  <si>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</si>
  <si>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</si>
  <si>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</si>
  <si>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</si>
  <si>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</si>
  <si>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</si>
  <si>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</si>
  <si>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</si>
  <si>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</si>
  <si>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</si>
  <si>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</si>
  <si>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</si>
  <si>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</si>
  <si>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</si>
  <si>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</si>
  <si>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</si>
  <si>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</si>
  <si>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</si>
  <si>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</si>
  <si>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</si>
  <si>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</si>
  <si>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</si>
  <si>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</si>
  <si>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</si>
  <si>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</si>
  <si>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</si>
  <si>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</si>
  <si>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</si>
  <si>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</si>
  <si>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</si>
  <si>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</si>
  <si>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</si>
  <si>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</si>
  <si>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</si>
  <si>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</si>
  <si>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</si>
  <si>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</si>
  <si>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</si>
  <si>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</si>
  <si>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</si>
  <si>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</si>
  <si>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</si>
  <si>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</si>
  <si>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</si>
  <si>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</si>
  <si>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</si>
  <si>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</si>
  <si>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</si>
  <si>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</si>
  <si>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</si>
  <si>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</si>
  <si>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</si>
  <si>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</si>
  <si>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</si>
  <si>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</si>
  <si>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</si>
  <si>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</si>
  <si>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</si>
  <si>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</si>
  <si>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</si>
  <si>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</si>
  <si>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</si>
  <si>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</si>
  <si>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</si>
  <si>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</si>
  <si>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</si>
  <si>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</si>
  <si>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</si>
  <si>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</si>
  <si>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</si>
  <si>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</si>
  <si>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</si>
  <si>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</si>
  <si>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</si>
  <si>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</si>
  <si>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</si>
  <si>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</si>
  <si>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</si>
  <si>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</si>
  <si>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</si>
  <si>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</si>
  <si>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</si>
  <si>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</si>
  <si>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</si>
  <si>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</si>
  <si>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</si>
  <si>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</si>
  <si>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</si>
  <si>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</si>
  <si>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</si>
  <si>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</si>
  <si>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</si>
  <si>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</si>
  <si>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</si>
  <si>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</si>
  <si>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</si>
  <si>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</si>
  <si>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</si>
  <si>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</si>
  <si>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</si>
  <si>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</si>
  <si>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</si>
  <si>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</si>
  <si>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</si>
  <si>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</si>
  <si>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</si>
  <si>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</si>
  <si>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</si>
  <si>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</si>
  <si>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</si>
  <si>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</si>
  <si>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</si>
  <si>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</si>
  <si>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</si>
  <si>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</si>
  <si>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</si>
  <si>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</si>
  <si>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</si>
  <si>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</si>
  <si>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</si>
  <si>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</si>
  <si>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</si>
  <si>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</si>
  <si>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</si>
  <si>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</si>
  <si>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</si>
  <si>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</si>
  <si>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</si>
  <si>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</si>
  <si>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</si>
  <si>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</si>
  <si>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</si>
  <si>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</si>
  <si>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</si>
  <si>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</si>
  <si>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</si>
  <si>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</si>
  <si>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</si>
  <si>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</si>
  <si>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</si>
  <si>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</si>
  <si>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</si>
  <si>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</si>
  <si>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</si>
  <si>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</si>
  <si>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</si>
  <si>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</si>
  <si>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</si>
  <si>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</si>
  <si>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</si>
  <si>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</si>
  <si>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</si>
  <si>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</si>
  <si>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</si>
  <si>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</si>
  <si>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</si>
  <si>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</si>
  <si>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</si>
  <si>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</si>
  <si>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</si>
  <si>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</si>
  <si>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</si>
  <si>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</si>
  <si>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</si>
  <si>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</si>
  <si>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</si>
  <si>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</si>
  <si>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</si>
  <si>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</si>
  <si>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</si>
  <si>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</si>
  <si>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</si>
  <si>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</si>
  <si>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</si>
  <si>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</si>
  <si>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</si>
  <si>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</si>
  <si>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</si>
  <si>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</si>
  <si>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</si>
  <si>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</si>
  <si>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</si>
  <si>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</si>
  <si>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</si>
  <si>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</si>
  <si>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</si>
  <si>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</si>
  <si>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</si>
  <si>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</si>
  <si>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</si>
  <si>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</si>
  <si>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</si>
  <si>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</si>
  <si>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</si>
  <si>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</si>
  <si>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</si>
  <si>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</si>
  <si>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</si>
  <si>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</si>
  <si>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</si>
  <si>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</si>
  <si>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</si>
  <si>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</si>
  <si>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</si>
  <si>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</si>
  <si>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</si>
  <si>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</si>
  <si>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</si>
  <si>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</si>
  <si>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</si>
  <si>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</si>
  <si>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</si>
  <si>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</si>
  <si>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</si>
  <si>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</si>
  <si>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</si>
  <si>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</si>
  <si>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</si>
  <si>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</si>
  <si>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</si>
  <si>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</si>
  <si>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</si>
  <si>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</si>
  <si>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</si>
  <si>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</si>
  <si>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</si>
  <si>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</si>
  <si>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</si>
  <si>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</si>
  <si>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</si>
  <si>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</si>
  <si>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</si>
  <si>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</si>
  <si>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</si>
  <si>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</si>
  <si>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</si>
  <si>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</si>
  <si>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</si>
  <si>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</si>
  <si>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</si>
  <si>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</si>
  <si>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</si>
  <si>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</si>
  <si>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</si>
  <si>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</si>
  <si>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</si>
  <si>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</si>
  <si>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</si>
  <si>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</si>
  <si>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</si>
  <si>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</si>
  <si>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</si>
  <si>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</si>
  <si>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</si>
  <si>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</si>
  <si>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</si>
  <si>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</si>
  <si>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</si>
  <si>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</si>
  <si>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</si>
  <si>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</si>
  <si>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</si>
  <si>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</si>
  <si>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</si>
  <si>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</si>
  <si>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</si>
  <si>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</si>
  <si>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</si>
  <si>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</si>
  <si>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</si>
  <si>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</si>
  <si>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</si>
  <si>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</si>
  <si>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</si>
  <si>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</si>
  <si>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</si>
  <si>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</si>
  <si>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</si>
  <si>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</si>
  <si>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</si>
  <si>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</si>
  <si>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</si>
  <si>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</si>
  <si>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</si>
  <si>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</si>
  <si>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</si>
  <si>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</si>
  <si>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</si>
  <si>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</si>
  <si>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</si>
  <si>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</si>
  <si>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</si>
  <si>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</si>
  <si>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</si>
  <si>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</si>
  <si>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</si>
  <si>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</si>
  <si>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</si>
  <si>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</si>
  <si>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</si>
  <si>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</si>
  <si>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</si>
  <si>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</si>
  <si>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</si>
  <si>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</si>
  <si>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</si>
  <si>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</si>
  <si>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</si>
  <si>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</si>
  <si>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</si>
  <si>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</si>
  <si>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</si>
  <si>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</si>
  <si>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</si>
  <si>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</si>
  <si>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</si>
  <si>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</si>
  <si>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</si>
  <si>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</si>
  <si>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</si>
  <si>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</si>
  <si>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</si>
  <si>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</si>
  <si>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</si>
  <si>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</si>
  <si>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</si>
  <si>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</si>
  <si>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</si>
  <si>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</si>
  <si>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</si>
  <si>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</si>
  <si>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</si>
  <si>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</si>
  <si>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</si>
  <si>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</si>
  <si>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</si>
  <si>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</si>
  <si>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</si>
  <si>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</si>
  <si>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</si>
  <si>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</si>
  <si>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</si>
  <si>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</si>
  <si>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</si>
  <si>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</si>
  <si>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</si>
  <si>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</si>
  <si>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</si>
  <si>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</si>
  <si>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</si>
  <si>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</si>
  <si>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</si>
  <si>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</si>
  <si>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</si>
  <si>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</si>
  <si>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</si>
  <si>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</si>
  <si>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</si>
  <si>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</si>
  <si>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</si>
  <si>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</si>
  <si>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</si>
  <si>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</si>
  <si>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</si>
  <si>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</si>
  <si>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</si>
  <si>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</si>
  <si>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</si>
  <si>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</si>
  <si>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</si>
  <si>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</si>
  <si>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</si>
  <si>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</si>
  <si>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</si>
  <si>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</si>
  <si>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</si>
  <si>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</si>
  <si>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</si>
  <si>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</si>
  <si>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</si>
  <si>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</si>
  <si>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</si>
  <si>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</si>
  <si>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</si>
  <si>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</si>
  <si>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</si>
  <si>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</si>
  <si>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</si>
  <si>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</si>
  <si>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</si>
  <si>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</si>
  <si>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</si>
  <si>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</si>
  <si>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</si>
  <si>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</si>
  <si>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</si>
  <si>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</si>
  <si>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</si>
  <si>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</si>
  <si>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</si>
  <si>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</si>
  <si>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</si>
  <si>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</si>
  <si>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</si>
  <si>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</si>
  <si>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</si>
  <si>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</si>
  <si>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</si>
  <si>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</si>
  <si>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</si>
  <si>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</si>
  <si>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</si>
  <si>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</si>
  <si>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</si>
  <si>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</si>
  <si>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</si>
  <si>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</si>
  <si>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</si>
  <si>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</si>
  <si>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</si>
  <si>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</si>
  <si>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</si>
  <si>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</si>
  <si>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</si>
  <si>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</si>
  <si>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</si>
  <si>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</si>
  <si>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</si>
  <si>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</si>
  <si>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</si>
  <si>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</si>
  <si>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</si>
  <si>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</si>
  <si>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</si>
  <si>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</si>
  <si>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</si>
  <si>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</si>
  <si>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</si>
  <si>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</si>
  <si>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</si>
  <si>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</si>
  <si>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</si>
  <si>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</si>
  <si>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</si>
  <si>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</si>
  <si>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</si>
  <si>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</si>
  <si>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</si>
  <si>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</si>
  <si>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</si>
  <si>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</si>
  <si>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</si>
  <si>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</si>
  <si>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</si>
  <si>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</si>
  <si>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</si>
  <si>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</si>
  <si>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</si>
  <si>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</si>
  <si>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</si>
  <si>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</si>
  <si>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</si>
  <si>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</si>
  <si>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</si>
  <si>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</si>
  <si>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</si>
  <si>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</si>
  <si>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</si>
  <si>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</si>
  <si>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</si>
  <si>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</si>
  <si>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</si>
  <si>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</si>
  <si>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</si>
  <si>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</si>
  <si>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</si>
  <si>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</si>
  <si>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</si>
  <si>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</si>
  <si>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</si>
  <si>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</si>
  <si>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</si>
  <si>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</si>
  <si>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</si>
  <si>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</si>
  <si>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</si>
  <si>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</si>
  <si>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</si>
  <si>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</si>
  <si>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</si>
  <si>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</si>
  <si>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</si>
  <si>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</si>
  <si>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</si>
  <si>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</si>
  <si>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</si>
  <si>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</si>
  <si>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</si>
  <si>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</si>
  <si>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</si>
  <si>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</si>
  <si>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</si>
  <si>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</si>
  <si>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</si>
  <si>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</si>
  <si>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</si>
  <si>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</si>
  <si>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</si>
  <si>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</si>
  <si>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</si>
  <si>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</si>
  <si>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</si>
  <si>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</si>
  <si>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</si>
  <si>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</si>
  <si>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</si>
  <si>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</si>
  <si>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</si>
  <si>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</si>
  <si>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</si>
  <si>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</si>
  <si>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</si>
  <si>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</si>
  <si>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</si>
  <si>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</si>
  <si>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</si>
  <si>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</si>
  <si>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</si>
  <si>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</si>
  <si>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</si>
  <si>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</si>
  <si>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</si>
  <si>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</si>
  <si>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</si>
  <si>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</si>
  <si>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</si>
  <si>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</si>
  <si>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</si>
  <si>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</si>
  <si>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</si>
  <si>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</si>
  <si>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</si>
  <si>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</si>
  <si>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</si>
  <si>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</si>
  <si>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</si>
  <si>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</si>
  <si>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</si>
  <si>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</si>
  <si>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</si>
  <si>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</si>
  <si>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</si>
  <si>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</si>
  <si>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</si>
  <si>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</si>
  <si>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</si>
  <si>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</si>
  <si>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</si>
  <si>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</si>
  <si>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</si>
  <si>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</si>
  <si>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</si>
  <si>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</si>
  <si>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</si>
  <si>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</si>
  <si>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</si>
  <si>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</si>
  <si>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</si>
  <si>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</si>
  <si>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</si>
  <si>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</si>
  <si>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</si>
  <si>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</si>
  <si>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</si>
  <si>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</si>
  <si>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</si>
  <si>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</si>
  <si>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</si>
  <si>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</si>
  <si>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</si>
  <si>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</si>
  <si>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</si>
  <si>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</si>
  <si>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</si>
  <si>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</si>
  <si>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</si>
  <si>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</si>
  <si>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</si>
  <si>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</si>
  <si>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</si>
  <si>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</si>
  <si>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</si>
  <si>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</si>
  <si>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</si>
  <si>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</si>
  <si>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</si>
  <si>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</si>
  <si>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</si>
  <si>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</si>
  <si>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</si>
  <si>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</si>
  <si>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</si>
  <si>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</si>
  <si>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</si>
  <si>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</si>
  <si>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</si>
  <si>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</si>
  <si>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</si>
  <si>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</si>
  <si>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</si>
  <si>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</si>
  <si>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</si>
  <si>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</si>
  <si>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</si>
  <si>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</si>
  <si>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</si>
  <si>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</si>
  <si>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</si>
  <si>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</si>
  <si>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</si>
  <si>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</si>
  <si>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</si>
  <si>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</si>
  <si>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</si>
  <si>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</si>
  <si>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</si>
  <si>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</si>
  <si>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</si>
  <si>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</si>
  <si>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</si>
  <si>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</si>
  <si>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</si>
  <si>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</si>
  <si>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</si>
  <si>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</si>
  <si>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</si>
  <si>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</si>
  <si>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</si>
  <si>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</si>
  <si>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</si>
  <si>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</si>
  <si>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</si>
  <si>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</si>
  <si>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</si>
  <si>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</si>
  <si>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</si>
  <si>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</si>
  <si>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</si>
  <si>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</si>
  <si>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</si>
  <si>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</si>
  <si>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</si>
  <si>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</si>
  <si>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</si>
  <si>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</si>
  <si>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</si>
  <si>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</si>
  <si>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</si>
  <si>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</si>
  <si>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</si>
  <si>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</si>
  <si>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</si>
  <si>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</si>
  <si>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</si>
  <si>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</si>
  <si>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</si>
  <si>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</si>
  <si>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</si>
  <si>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</si>
  <si>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</si>
  <si>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</si>
  <si>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</si>
  <si>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</si>
  <si>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</si>
  <si>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</si>
  <si>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</si>
  <si>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</si>
  <si>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</si>
  <si>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</si>
  <si>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</si>
  <si>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</si>
  <si>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</si>
  <si>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</si>
  <si>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</si>
  <si>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</si>
  <si>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</si>
  <si>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</si>
  <si>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</si>
  <si>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</si>
  <si>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</si>
  <si>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</si>
  <si>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</si>
  <si>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</si>
  <si>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</si>
  <si>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</si>
  <si>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</si>
  <si>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</si>
  <si>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</si>
  <si>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</si>
  <si>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</si>
  <si>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</si>
  <si>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</si>
  <si>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</si>
  <si>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</si>
  <si>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</si>
  <si>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</si>
  <si>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</si>
  <si>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</si>
  <si>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</si>
  <si>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</si>
  <si>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</si>
  <si>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</si>
  <si>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</si>
  <si>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</si>
  <si>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</si>
  <si>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</si>
  <si>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</si>
  <si>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</si>
  <si>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</si>
  <si>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</si>
  <si>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</si>
  <si>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</si>
  <si>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</si>
  <si>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</si>
  <si>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</si>
  <si>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</si>
  <si>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</si>
  <si>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</si>
  <si>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</si>
  <si>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</si>
  <si>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</si>
  <si>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</si>
  <si>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</si>
  <si>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</si>
  <si>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</si>
  <si>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</si>
  <si>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</si>
  <si>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</si>
  <si>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</si>
  <si>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</si>
  <si>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</si>
  <si>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</si>
  <si>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</si>
  <si>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</si>
  <si>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</si>
  <si>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</si>
  <si>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</si>
  <si>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</si>
  <si>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</si>
  <si>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</si>
  <si>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</si>
  <si>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</si>
  <si>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</si>
  <si>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</si>
  <si>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</si>
  <si>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</si>
  <si>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</si>
  <si>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</si>
  <si>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</si>
  <si>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</si>
  <si>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</si>
  <si>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</si>
  <si>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</si>
  <si>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</si>
  <si>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</si>
  <si>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</si>
  <si>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</si>
  <si>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</si>
  <si>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</si>
  <si>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</si>
  <si>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</si>
  <si>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</si>
  <si>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</si>
  <si>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</si>
  <si>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</si>
  <si>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</si>
  <si>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</si>
  <si>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</si>
  <si>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</si>
  <si>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</si>
  <si>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</si>
  <si>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</si>
  <si>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</si>
  <si>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</si>
  <si>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</si>
  <si>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</si>
  <si>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</si>
  <si>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</si>
  <si>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</si>
  <si>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</si>
  <si>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</si>
  <si>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</si>
  <si>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</si>
  <si>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</si>
  <si>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</si>
  <si>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</si>
  <si>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</si>
  <si>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</si>
  <si>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</si>
  <si>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</si>
  <si>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</si>
  <si>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</si>
  <si>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</si>
  <si>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</si>
  <si>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</si>
  <si>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</si>
  <si>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</si>
  <si>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</si>
  <si>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</si>
  <si>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</si>
  <si>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</si>
  <si>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</si>
  <si>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</si>
  <si>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</si>
  <si>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</si>
  <si>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</si>
  <si>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</si>
  <si>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</si>
  <si>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</si>
  <si>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</si>
  <si>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</si>
  <si>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</si>
  <si>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</si>
  <si>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</si>
  <si>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</si>
  <si>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</si>
  <si>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</si>
  <si>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</si>
  <si>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</si>
  <si>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</si>
  <si>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</si>
  <si>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</si>
  <si>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</si>
  <si>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</si>
  <si>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</si>
  <si>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</si>
  <si>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</si>
  <si>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</si>
  <si>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</si>
  <si>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</si>
  <si>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</si>
  <si>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</si>
  <si>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</si>
  <si>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</si>
  <si>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</si>
  <si>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</si>
  <si>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</si>
  <si>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</si>
  <si>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</si>
  <si>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</si>
  <si>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</si>
  <si>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</si>
  <si>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</si>
  <si>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</si>
  <si>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</si>
  <si>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</si>
  <si>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</si>
  <si>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</si>
  <si>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</si>
  <si>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</si>
  <si>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</si>
  <si>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</si>
  <si>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</si>
  <si>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</si>
  <si>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</si>
  <si>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</si>
  <si>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</si>
  <si>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</si>
  <si>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</si>
  <si>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</si>
  <si>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</si>
  <si>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</si>
  <si>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</si>
  <si>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</si>
  <si>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</si>
  <si>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</si>
  <si>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</si>
  <si>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</si>
  <si>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</si>
  <si>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</si>
  <si>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</si>
  <si>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</si>
  <si>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</si>
  <si>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</si>
  <si>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</si>
  <si>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</si>
  <si>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</si>
  <si>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</si>
  <si>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</si>
  <si>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</si>
  <si>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</si>
  <si>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</si>
  <si>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</si>
  <si>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</si>
  <si>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</si>
  <si>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</si>
  <si>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</si>
  <si>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</si>
  <si>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</si>
  <si>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</si>
  <si>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</si>
  <si>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</si>
  <si>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</si>
  <si>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</si>
  <si>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</si>
  <si>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</si>
  <si>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</si>
  <si>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</si>
  <si>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</si>
  <si>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</si>
  <si>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</si>
  <si>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</si>
  <si>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</si>
  <si>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</si>
  <si>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</si>
  <si>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</si>
  <si>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</si>
  <si>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</si>
  <si>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</si>
  <si>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</si>
  <si>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</si>
  <si>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</si>
  <si>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</si>
  <si>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</si>
  <si>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</si>
  <si>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</si>
  <si>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</si>
  <si>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</si>
  <si>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</si>
  <si>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</si>
  <si>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</si>
  <si>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</si>
  <si>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</si>
  <si>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</si>
  <si>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</si>
  <si>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</si>
  <si>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</si>
  <si>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</si>
  <si>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</si>
  <si>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</si>
  <si>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</si>
  <si>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</si>
  <si>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</si>
  <si>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</si>
  <si>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</si>
  <si>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</si>
  <si>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</si>
  <si>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</si>
  <si>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</si>
  <si>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</si>
  <si>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</si>
  <si>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</si>
  <si>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</si>
  <si>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</si>
  <si>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</si>
  <si>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</si>
  <si>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</si>
  <si>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</si>
  <si>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</si>
  <si>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</si>
  <si>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</si>
  <si>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</si>
  <si>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</si>
  <si>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</si>
  <si>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</si>
  <si>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</si>
  <si>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</si>
  <si>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</si>
  <si>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</si>
  <si>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</si>
  <si>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</si>
  <si>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</si>
  <si>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</si>
  <si>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</si>
  <si>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</si>
  <si>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</si>
  <si>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</si>
  <si>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</si>
  <si>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</si>
  <si>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</si>
  <si>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</si>
  <si>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</si>
  <si>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</si>
  <si>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</si>
  <si>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</si>
  <si>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</si>
  <si>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</si>
  <si>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</si>
  <si>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</si>
  <si>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</si>
  <si>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</si>
  <si>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</si>
  <si>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</si>
  <si>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</si>
  <si>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</si>
  <si>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</si>
  <si>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</si>
  <si>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</si>
  <si>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</si>
  <si>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</si>
  <si>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</si>
  <si>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</si>
  <si>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</si>
  <si>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</si>
  <si>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</si>
  <si>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</si>
  <si>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</si>
  <si>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</si>
  <si>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</si>
  <si>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</si>
  <si>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</si>
  <si>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</si>
  <si>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</si>
  <si>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</si>
  <si>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</si>
  <si>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</si>
  <si>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</si>
  <si>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</si>
  <si>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</si>
  <si>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</si>
  <si>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</si>
  <si>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</si>
  <si>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</si>
  <si>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</si>
  <si>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</si>
  <si>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</si>
  <si>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</si>
  <si>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</si>
  <si>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</si>
  <si>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</si>
  <si>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</si>
  <si>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</si>
  <si>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</si>
  <si>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</si>
  <si>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</si>
  <si>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</si>
  <si>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</si>
  <si>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</si>
  <si>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</si>
  <si>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</si>
  <si>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</si>
  <si>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</si>
  <si>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</si>
  <si>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</si>
  <si>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</si>
  <si>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</si>
  <si>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</si>
  <si>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</si>
  <si>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</si>
  <si>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</si>
  <si>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</si>
  <si>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</si>
  <si>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</si>
  <si>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</si>
  <si>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</si>
  <si>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</si>
  <si>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</si>
  <si>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</si>
  <si>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</si>
  <si>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</si>
  <si>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</si>
  <si>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</si>
  <si>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</si>
  <si>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</si>
  <si>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</si>
  <si>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</si>
  <si>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</si>
  <si>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</si>
  <si>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</si>
  <si>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</si>
  <si>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</si>
  <si>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</si>
  <si>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</si>
  <si>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</si>
  <si>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</si>
  <si>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</si>
  <si>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</si>
  <si>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</si>
  <si>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</si>
  <si>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</si>
  <si>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</si>
  <si>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</si>
  <si>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</si>
  <si>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</si>
  <si>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</si>
  <si>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</si>
  <si>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</si>
  <si>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</si>
  <si>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</si>
  <si>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</si>
  <si>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</si>
  <si>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</si>
  <si>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</si>
  <si>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</si>
  <si>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</si>
  <si>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</si>
  <si>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</si>
  <si>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</si>
  <si>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</si>
  <si>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</si>
  <si>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</si>
  <si>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</si>
  <si>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</si>
  <si>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</si>
  <si>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</si>
  <si>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</si>
  <si>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</si>
  <si>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</si>
  <si>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</si>
  <si>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</si>
  <si>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</si>
  <si>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</si>
  <si>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</si>
  <si>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</si>
  <si>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</si>
  <si>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</si>
  <si>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</si>
  <si>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</si>
  <si>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</si>
  <si>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</si>
  <si>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</si>
  <si>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</si>
  <si>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</si>
  <si>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</si>
  <si>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</si>
  <si>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</si>
  <si>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</si>
  <si>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</si>
  <si>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</si>
  <si>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</si>
  <si>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</si>
  <si>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</si>
  <si>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</si>
  <si>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</si>
  <si>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</si>
  <si>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</si>
  <si>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</si>
  <si>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</si>
  <si>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</si>
  <si>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</si>
  <si>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</si>
  <si>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</si>
  <si>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</si>
  <si>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</si>
  <si>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</si>
  <si>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</si>
  <si>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</si>
  <si>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</si>
  <si>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</si>
  <si>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</si>
  <si>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</si>
  <si>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</si>
  <si>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</si>
  <si>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</si>
  <si>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</si>
  <si>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</si>
  <si>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</si>
  <si>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</si>
  <si>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</si>
  <si>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</si>
  <si>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</si>
  <si>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</si>
  <si>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</si>
  <si>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</si>
  <si>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</si>
  <si>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</si>
  <si>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</si>
  <si>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</si>
  <si>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</si>
  <si>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</si>
  <si>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</si>
  <si>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</si>
  <si>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</si>
  <si>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</si>
  <si>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</si>
  <si>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</si>
  <si>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</si>
  <si>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</si>
  <si>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</si>
  <si>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</si>
  <si>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</si>
  <si>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</si>
  <si>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</si>
  <si>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</si>
  <si>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</si>
  <si>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</si>
  <si>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</si>
  <si>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</si>
  <si>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</si>
  <si>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</si>
  <si>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</si>
  <si>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</si>
  <si>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</si>
  <si>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</si>
  <si>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</si>
  <si>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</si>
  <si>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</si>
  <si>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</si>
  <si>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</si>
  <si>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</si>
  <si>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</si>
  <si>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</si>
  <si>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</si>
  <si>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</si>
  <si>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</si>
  <si>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</si>
  <si>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</si>
  <si>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</si>
  <si>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</si>
  <si>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</si>
  <si>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</si>
  <si>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</si>
  <si>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</si>
  <si>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</si>
  <si>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</si>
  <si>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</si>
  <si>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</si>
  <si>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</si>
  <si>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</si>
  <si>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</si>
  <si>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</si>
  <si>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</si>
  <si>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</si>
  <si>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</si>
  <si>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</si>
  <si>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</si>
  <si>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</si>
  <si>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</si>
  <si>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</si>
  <si>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</si>
  <si>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</si>
  <si>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</si>
  <si>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</si>
  <si>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</si>
  <si>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</si>
  <si>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</si>
  <si>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</si>
  <si>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</si>
  <si>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</si>
  <si>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</si>
  <si>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</si>
  <si>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</si>
  <si>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</si>
  <si>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</si>
  <si>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</si>
  <si>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</si>
  <si>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</si>
  <si>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</si>
  <si>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</si>
  <si>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</si>
  <si>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</si>
  <si>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</si>
  <si>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</si>
  <si>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</si>
  <si>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</si>
  <si>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</si>
  <si>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</si>
  <si>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</si>
  <si>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</si>
  <si>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</si>
  <si>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</si>
  <si>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</si>
  <si>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</si>
  <si>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</si>
  <si>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</si>
  <si>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</si>
  <si>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</si>
  <si>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</si>
  <si>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</si>
  <si>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</si>
  <si>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</si>
  <si>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</si>
  <si>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</si>
  <si>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</si>
  <si>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</si>
  <si>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</si>
  <si>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</si>
  <si>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</si>
  <si>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</si>
  <si>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</si>
  <si>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</si>
  <si>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</si>
  <si>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</si>
  <si>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</si>
  <si>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</si>
  <si>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</si>
  <si>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</si>
  <si>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</si>
  <si>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</si>
  <si>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</si>
  <si>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</si>
  <si>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</si>
  <si>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</si>
  <si>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</si>
  <si>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</si>
  <si>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</si>
  <si>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</si>
  <si>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</si>
  <si>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</si>
  <si>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</si>
  <si>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</si>
  <si>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</si>
  <si>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</si>
  <si>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</si>
  <si>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</si>
  <si>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</si>
  <si>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</si>
  <si>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</si>
  <si>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</si>
  <si>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</si>
  <si>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</si>
  <si>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</si>
  <si>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</si>
  <si>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</si>
  <si>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</si>
  <si>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</si>
  <si>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</si>
  <si>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</si>
  <si>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</si>
  <si>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</si>
  <si>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</si>
  <si>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</si>
  <si>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</si>
  <si>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</si>
  <si>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</si>
  <si>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</si>
  <si>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</si>
  <si>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</si>
  <si>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</si>
  <si>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</si>
  <si>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</si>
  <si>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</si>
  <si>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</si>
  <si>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</si>
  <si>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</si>
  <si>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</si>
  <si>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</si>
  <si>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</si>
  <si>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</si>
  <si>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</si>
  <si>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</si>
  <si>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</si>
  <si>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</si>
  <si>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</si>
  <si>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</si>
  <si>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</si>
  <si>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</si>
  <si>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</si>
  <si>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</si>
  <si>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</si>
  <si>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</si>
  <si>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</si>
  <si>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</si>
  <si>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</si>
  <si>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</si>
  <si>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</si>
  <si>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</si>
  <si>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</si>
  <si>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</si>
  <si>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</si>
  <si>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</si>
  <si>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</si>
  <si>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</si>
  <si>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</si>
  <si>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</si>
  <si>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</si>
  <si>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</si>
  <si>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</si>
  <si>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</si>
  <si>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</si>
  <si>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</si>
  <si>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</si>
  <si>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</si>
  <si>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</si>
  <si>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</si>
  <si>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</si>
  <si>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</si>
  <si>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</si>
  <si>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</si>
  <si>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</si>
  <si>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</si>
  <si>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</si>
  <si>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</si>
  <si>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</si>
  <si>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</si>
  <si>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</si>
  <si>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</si>
  <si>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</si>
  <si>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</si>
  <si>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</si>
  <si>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</si>
  <si>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</si>
  <si>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</si>
  <si>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</si>
  <si>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</si>
  <si>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</si>
  <si>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</si>
  <si>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</si>
  <si>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</si>
  <si>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</si>
  <si>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</si>
  <si>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</si>
  <si>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</si>
  <si>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</si>
  <si>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</si>
  <si>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</si>
  <si>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</si>
  <si>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</si>
  <si>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</si>
  <si>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</si>
  <si>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</si>
  <si>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</si>
  <si>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</si>
  <si>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</si>
  <si>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</si>
  <si>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</si>
  <si>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</si>
  <si>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</si>
  <si>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</si>
  <si>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</si>
  <si>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</si>
  <si>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</si>
  <si>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</si>
  <si>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</si>
  <si>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</si>
  <si>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</si>
  <si>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</si>
  <si>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</si>
  <si>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</si>
  <si>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</si>
  <si>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</si>
  <si>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</si>
  <si>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</si>
  <si>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</si>
  <si>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</si>
  <si>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</si>
  <si>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</si>
  <si>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</si>
  <si>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</si>
  <si>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</si>
  <si>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</si>
  <si>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</si>
  <si>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</si>
  <si>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</si>
  <si>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</si>
  <si>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</si>
  <si>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</si>
  <si>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</si>
  <si>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</si>
  <si>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</si>
  <si>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</si>
  <si>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</si>
  <si>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</si>
  <si>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</si>
  <si>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</si>
  <si>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</si>
  <si>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</si>
  <si>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</si>
  <si>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</si>
  <si>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</si>
  <si>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</si>
  <si>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</si>
  <si>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</si>
  <si>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</si>
  <si>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</si>
  <si>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</si>
  <si>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</si>
  <si>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</si>
  <si>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</si>
  <si>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</si>
  <si>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</si>
  <si>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</si>
  <si>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</si>
  <si>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</si>
  <si>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</si>
  <si>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</si>
  <si>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</si>
  <si>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</si>
  <si>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</si>
  <si>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</si>
  <si>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</si>
  <si>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</si>
  <si>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</si>
  <si>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</si>
  <si>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</si>
  <si>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</si>
  <si>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</si>
  <si>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</si>
  <si>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</si>
  <si>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</si>
  <si>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</si>
  <si>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</si>
  <si>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</si>
  <si>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</si>
  <si>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</si>
  <si>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</si>
  <si>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</si>
  <si>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</si>
  <si>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</si>
  <si>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</si>
  <si>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</si>
  <si>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</si>
  <si>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</si>
  <si>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</si>
  <si>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</si>
  <si>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</si>
  <si>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</si>
  <si>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</si>
  <si>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</si>
  <si>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</si>
  <si>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</si>
  <si>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</si>
  <si>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</si>
  <si>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</si>
  <si>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</si>
  <si>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</si>
  <si>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</si>
  <si>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</si>
  <si>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</si>
  <si>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</si>
  <si>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</si>
  <si>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</si>
  <si>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</si>
  <si>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</si>
  <si>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</si>
  <si>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</si>
  <si>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</si>
  <si>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</si>
  <si>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</si>
  <si>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</si>
  <si>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</si>
  <si>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</si>
  <si>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</si>
  <si>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</si>
  <si>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</si>
  <si>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</si>
  <si>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</si>
  <si>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</si>
  <si>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</si>
  <si>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</si>
  <si>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</si>
  <si>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</si>
  <si>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</si>
  <si>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</si>
  <si>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</si>
  <si>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</si>
  <si>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</si>
  <si>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</si>
  <si>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</si>
  <si>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</si>
  <si>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</si>
  <si>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</si>
  <si>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</si>
  <si>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</si>
  <si>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</si>
  <si>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</si>
  <si>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</si>
  <si>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</si>
  <si>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</si>
  <si>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</si>
  <si>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</si>
  <si>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</si>
  <si>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</si>
  <si>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</si>
  <si>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</si>
  <si>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</si>
  <si>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</si>
  <si>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</si>
  <si>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</si>
  <si>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</si>
  <si>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</si>
  <si>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</si>
  <si>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</si>
  <si>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</si>
  <si>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</si>
  <si>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</si>
  <si>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</si>
  <si>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</si>
  <si>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</si>
  <si>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</si>
  <si>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</si>
  <si>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</si>
  <si>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</si>
  <si>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</si>
  <si>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</si>
  <si>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</si>
  <si>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</si>
  <si>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</si>
  <si>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</si>
  <si>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</si>
  <si>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</si>
  <si>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</si>
  <si>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</si>
  <si>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</si>
  <si>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</si>
  <si>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</si>
  <si>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</si>
  <si>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</si>
  <si>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</si>
  <si>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</si>
  <si>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</si>
  <si>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</si>
  <si>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</si>
  <si>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</si>
  <si>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</si>
  <si>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</si>
  <si>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</si>
  <si>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</si>
  <si>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</si>
  <si>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</si>
  <si>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</si>
  <si>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</si>
  <si>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</si>
  <si>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</si>
  <si>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</si>
  <si>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</si>
  <si>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</si>
  <si>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</si>
  <si>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</si>
  <si>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</si>
  <si>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</si>
  <si>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</si>
  <si>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</si>
  <si>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</si>
  <si>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</si>
  <si>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</si>
  <si>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</si>
  <si>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</si>
  <si>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</si>
  <si>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</si>
  <si>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</si>
  <si>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</si>
  <si>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</si>
  <si>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</si>
  <si>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</si>
  <si>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</si>
  <si>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</si>
  <si>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</si>
  <si>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</si>
  <si>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</si>
  <si>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</si>
  <si>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</si>
  <si>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</si>
  <si>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</si>
  <si>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</si>
  <si>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</si>
  <si>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</si>
  <si>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</si>
  <si>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</si>
  <si>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</si>
  <si>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</si>
  <si>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</si>
  <si>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</si>
  <si>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</si>
  <si>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</si>
  <si>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</si>
  <si>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</si>
  <si>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</si>
  <si>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</si>
  <si>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</si>
  <si>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</si>
  <si>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</si>
  <si>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</si>
  <si>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</si>
  <si>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</si>
  <si>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</si>
  <si>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</si>
  <si>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</si>
  <si>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</si>
  <si>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</si>
  <si>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</si>
  <si>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</si>
  <si>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</si>
  <si>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</si>
  <si>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</si>
  <si>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</si>
  <si>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</si>
  <si>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</si>
  <si>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</si>
  <si>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</si>
  <si>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</si>
  <si>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</si>
  <si>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</si>
  <si>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</si>
  <si>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</si>
  <si>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</si>
  <si>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</si>
  <si>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</si>
  <si>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</si>
  <si>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</si>
  <si>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</si>
  <si>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</si>
  <si>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</si>
  <si>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</si>
  <si>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</si>
  <si>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</si>
  <si>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</si>
  <si>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</si>
  <si>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</si>
  <si>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</si>
  <si>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</si>
  <si>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</si>
  <si>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</si>
  <si>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</si>
  <si>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</si>
  <si>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</si>
  <si>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</si>
  <si>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</si>
  <si>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</si>
  <si>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</si>
  <si>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</si>
  <si>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</si>
  <si>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</si>
  <si>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</si>
  <si>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</si>
  <si>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</si>
  <si>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</si>
  <si>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</si>
  <si>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</si>
  <si>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</si>
  <si>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</si>
  <si>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</si>
  <si>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</si>
  <si>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</si>
  <si>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</si>
  <si>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</si>
  <si>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</si>
  <si>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</si>
  <si>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</si>
  <si>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</si>
  <si>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</si>
  <si>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</si>
  <si>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</si>
  <si>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</si>
  <si>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</si>
  <si>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</si>
  <si>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</si>
  <si>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</si>
  <si>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</si>
  <si>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</si>
  <si>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</si>
  <si>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</si>
  <si>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</si>
  <si>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</si>
  <si>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</si>
  <si>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</si>
  <si>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</si>
  <si>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</si>
  <si>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</si>
  <si>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</si>
  <si>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</si>
  <si>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</si>
  <si>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</si>
  <si>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</si>
  <si>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</si>
  <si>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</si>
  <si>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</si>
  <si>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</si>
  <si>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</si>
  <si>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</si>
  <si>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</si>
  <si>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</si>
  <si>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</si>
  <si>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</si>
  <si>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</si>
  <si>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</si>
  <si>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</si>
  <si>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</si>
  <si>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</si>
  <si>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</si>
  <si>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</si>
  <si>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</si>
  <si>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</si>
  <si>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</si>
  <si>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</si>
  <si>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</si>
  <si>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</si>
  <si>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</si>
  <si>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</si>
  <si>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</si>
  <si>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</si>
  <si>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</si>
  <si>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</si>
  <si>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</si>
  <si>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</si>
  <si>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</si>
  <si>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</si>
  <si>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</si>
  <si>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</si>
  <si>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</si>
  <si>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</si>
  <si>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</si>
  <si>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</si>
  <si>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</si>
  <si>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</si>
  <si>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</si>
  <si>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</si>
  <si>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</si>
  <si>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</si>
  <si>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</si>
  <si>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</si>
  <si>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</si>
  <si>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</si>
  <si>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</si>
  <si>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</si>
  <si>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</si>
  <si>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</si>
  <si>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</si>
  <si>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</si>
  <si>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</si>
  <si>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</si>
  <si>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</si>
  <si>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</si>
  <si>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</si>
  <si>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</si>
  <si>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</si>
  <si>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</si>
  <si>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</si>
  <si>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</si>
  <si>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</si>
  <si>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</si>
  <si>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</si>
  <si>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</si>
  <si>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</si>
  <si>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</si>
  <si>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</si>
  <si>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</si>
  <si>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</si>
  <si>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</si>
  <si>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</si>
  <si>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</si>
  <si>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</si>
  <si>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</si>
  <si>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</si>
  <si>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</si>
  <si>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</si>
  <si>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</si>
  <si>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</si>
  <si>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</si>
  <si>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</si>
  <si>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</si>
  <si>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</si>
  <si>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</si>
  <si>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</si>
  <si>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</si>
  <si>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</si>
  <si>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</si>
  <si>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</si>
  <si>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</si>
  <si>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</si>
  <si>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</si>
  <si>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</si>
  <si>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</si>
  <si>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</si>
  <si>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</si>
  <si>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</si>
  <si>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</si>
  <si>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</si>
  <si>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</si>
  <si>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</si>
  <si>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</si>
  <si>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</si>
  <si>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</si>
  <si>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</si>
  <si>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</si>
  <si>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</si>
  <si>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</si>
  <si>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</si>
  <si>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</si>
  <si>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</si>
  <si>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</si>
  <si>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</si>
  <si>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</si>
  <si>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</si>
  <si>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</si>
  <si>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</si>
  <si>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</si>
  <si>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</si>
  <si>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</si>
  <si>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</si>
  <si>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</si>
  <si>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</si>
  <si>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</si>
  <si>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</si>
  <si>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</si>
  <si>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</si>
  <si>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</si>
  <si>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</si>
  <si>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</si>
  <si>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</si>
  <si>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</si>
  <si>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</si>
  <si>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</si>
  <si>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</si>
  <si>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</si>
  <si>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</si>
  <si>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</si>
  <si>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</si>
  <si>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</si>
  <si>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</si>
  <si>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</si>
  <si>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</si>
  <si>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</si>
  <si>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</si>
  <si>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</si>
  <si>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</si>
  <si>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</si>
  <si>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</si>
  <si>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</si>
  <si>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</si>
  <si>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</si>
  <si>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</si>
  <si>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</si>
  <si>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</si>
  <si>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</si>
  <si>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</si>
  <si>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</si>
  <si>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</si>
  <si>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</si>
  <si>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</si>
  <si>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</si>
  <si>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</si>
  <si>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</si>
  <si>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</si>
  <si>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</si>
  <si>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</si>
  <si>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</si>
  <si>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</si>
  <si>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</si>
  <si>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</si>
  <si>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</si>
  <si>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</si>
  <si>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</si>
  <si>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</si>
  <si>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</si>
  <si>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</si>
  <si>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</si>
  <si>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</si>
  <si>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</si>
  <si>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</si>
  <si>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</si>
  <si>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</si>
  <si>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</si>
  <si>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</si>
  <si>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</si>
  <si>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</si>
  <si>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</si>
  <si>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</si>
  <si>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</si>
  <si>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</si>
  <si>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</si>
  <si>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</si>
  <si>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</si>
  <si>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</si>
  <si>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</si>
  <si>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</si>
  <si>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</si>
  <si>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</si>
  <si>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</si>
  <si>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</si>
  <si>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</si>
  <si>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</si>
  <si>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</si>
  <si>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</si>
  <si>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</si>
  <si>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</si>
  <si>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</si>
  <si>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</si>
  <si>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</si>
  <si>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</si>
  <si>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</si>
  <si>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</si>
  <si>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</si>
  <si>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</si>
  <si>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</si>
  <si>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</si>
  <si>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</si>
  <si>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</si>
  <si>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</si>
  <si>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</si>
  <si>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</si>
  <si>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</si>
  <si>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</si>
  <si>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</si>
  <si>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</si>
  <si>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</si>
  <si>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</si>
  <si>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</si>
  <si>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</si>
  <si>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</si>
  <si>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</si>
  <si>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</si>
  <si>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</si>
  <si>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</si>
  <si>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</si>
  <si>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</si>
  <si>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</si>
  <si>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</si>
  <si>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</si>
  <si>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</si>
  <si>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</si>
  <si>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</si>
  <si>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</si>
  <si>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</si>
  <si>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</si>
  <si>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</si>
  <si>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</si>
  <si>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</si>
  <si>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</si>
  <si>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</si>
  <si>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</si>
  <si>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</si>
  <si>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</si>
  <si>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</si>
  <si>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</si>
  <si>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</si>
  <si>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</si>
  <si>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</si>
  <si>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</si>
  <si>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</si>
  <si>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</si>
  <si>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</si>
  <si>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</si>
  <si>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</si>
  <si>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</si>
  <si>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</si>
  <si>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</si>
  <si>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</si>
  <si>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</si>
  <si>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</si>
  <si>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</si>
  <si>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</si>
  <si>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</si>
  <si>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</si>
  <si>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</si>
  <si>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</si>
  <si>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</si>
  <si>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</si>
  <si>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</si>
  <si>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</si>
  <si>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</si>
  <si>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</si>
  <si>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</si>
  <si>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</si>
  <si>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</si>
  <si>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</si>
  <si>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</si>
  <si>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</si>
  <si>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</si>
  <si>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</si>
  <si>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</si>
  <si>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</si>
  <si>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</si>
  <si>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</si>
  <si>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</si>
  <si>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</si>
  <si>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</si>
  <si>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</si>
  <si>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</si>
  <si>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</si>
  <si>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</si>
  <si>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</si>
  <si>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</si>
  <si>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</si>
  <si>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</si>
  <si>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</si>
  <si>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</si>
  <si>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</si>
  <si>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</si>
  <si>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</si>
  <si>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</si>
  <si>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</si>
  <si>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</si>
  <si>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</si>
  <si>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</si>
  <si>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</si>
  <si>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</si>
  <si>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</si>
  <si>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</si>
  <si>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</si>
  <si>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</si>
  <si>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</si>
  <si>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</si>
  <si>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</si>
  <si>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</si>
  <si>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</si>
  <si>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</si>
  <si>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</si>
  <si>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</si>
  <si>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</si>
  <si>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</si>
  <si>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</si>
  <si>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</si>
  <si>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</si>
  <si>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</si>
  <si>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</si>
  <si>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</si>
  <si>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</si>
  <si>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</si>
  <si>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</si>
  <si>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</si>
  <si>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</si>
  <si>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</si>
  <si>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</si>
  <si>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</si>
  <si>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</si>
  <si>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</si>
  <si>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</si>
  <si>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</si>
  <si>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</si>
  <si>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</si>
  <si>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</si>
  <si>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</si>
  <si>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</si>
  <si>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</si>
  <si>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</si>
  <si>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</si>
  <si>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</si>
  <si>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</si>
  <si>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</si>
  <si>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</si>
  <si>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</si>
  <si>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</si>
  <si>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</si>
  <si>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</si>
  <si>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</si>
  <si>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</si>
  <si>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</si>
  <si>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</si>
  <si>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</si>
  <si>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</si>
  <si>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</si>
  <si>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</si>
  <si>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</si>
  <si>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</si>
  <si>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</si>
  <si>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</si>
  <si>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</si>
  <si>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</si>
  <si>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</si>
  <si>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</si>
  <si>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</si>
  <si>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</si>
  <si>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</si>
  <si>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</si>
  <si>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</si>
  <si>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</si>
  <si>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</si>
  <si>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</si>
  <si>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</si>
  <si>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</si>
  <si>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</si>
  <si>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</si>
  <si>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</si>
  <si>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</si>
  <si>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</si>
  <si>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</si>
  <si>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</si>
  <si>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</si>
  <si>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</si>
  <si>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</si>
  <si>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</si>
  <si>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</si>
  <si>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</si>
  <si>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</si>
  <si>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</si>
  <si>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</si>
  <si>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</si>
  <si>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</si>
  <si>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</si>
  <si>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</si>
  <si>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</si>
  <si>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</si>
  <si>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</si>
  <si>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</si>
  <si>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</si>
  <si>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</si>
  <si>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</si>
  <si>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</si>
  <si>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</si>
  <si>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</si>
  <si>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</si>
  <si>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</si>
  <si>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</si>
  <si>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</si>
  <si>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</si>
  <si>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</si>
  <si>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</si>
  <si>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</si>
  <si>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</si>
  <si>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</si>
  <si>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</si>
  <si>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</si>
  <si>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</si>
  <si>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</si>
  <si>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</si>
  <si>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</si>
  <si>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</si>
  <si>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</si>
  <si>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</si>
  <si>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</si>
  <si>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</si>
  <si>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</si>
  <si>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</si>
  <si>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</si>
  <si>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</si>
  <si>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</si>
  <si>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</si>
  <si>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</si>
  <si>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</si>
  <si>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</si>
  <si>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</si>
  <si>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</si>
  <si>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</si>
  <si>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</si>
  <si>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</si>
  <si>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</si>
  <si>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</si>
  <si>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</si>
  <si>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</si>
  <si>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</si>
  <si>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</si>
  <si>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</si>
  <si>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</si>
  <si>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</si>
  <si>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</si>
  <si>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</si>
  <si>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</si>
  <si>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</si>
  <si>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</si>
  <si>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</si>
  <si>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</si>
  <si>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</si>
  <si>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</si>
  <si>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</si>
  <si>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</si>
  <si>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</si>
  <si>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</si>
  <si>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</si>
  <si>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</si>
  <si>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</si>
  <si>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</si>
  <si>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</si>
  <si>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</si>
  <si>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</si>
  <si>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</si>
  <si>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</si>
  <si>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</si>
  <si>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</si>
  <si>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</si>
  <si>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</si>
  <si>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</si>
  <si>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</si>
  <si>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</si>
  <si>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</si>
  <si>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</si>
  <si>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</si>
  <si>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</si>
  <si>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</si>
  <si>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</si>
  <si>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</si>
  <si>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</si>
  <si>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</si>
  <si>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</si>
  <si>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</si>
  <si>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</si>
  <si>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</si>
  <si>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</si>
  <si>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</si>
  <si>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</si>
  <si>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</si>
  <si>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</si>
  <si>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</si>
  <si>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</si>
  <si>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</si>
  <si>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</si>
  <si>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</si>
  <si>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</si>
  <si>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</si>
  <si>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</si>
  <si>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</si>
  <si>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</si>
  <si>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</si>
  <si>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</si>
  <si>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</si>
  <si>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</si>
  <si>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</si>
  <si>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</si>
  <si>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</si>
  <si>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</si>
  <si>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</si>
  <si>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</si>
  <si>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</si>
  <si>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</si>
  <si>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</si>
  <si>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</si>
  <si>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</si>
  <si>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</si>
  <si>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</si>
  <si>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</si>
  <si>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</si>
  <si>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</si>
  <si>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</si>
  <si>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</si>
  <si>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</si>
  <si>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</si>
  <si>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</si>
  <si>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</si>
  <si>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</si>
  <si>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</si>
  <si>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</si>
  <si>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</si>
  <si>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</si>
  <si>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</si>
  <si>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</si>
  <si>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</si>
  <si>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</si>
  <si>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</si>
  <si>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</si>
  <si>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</si>
  <si>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</si>
  <si>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</si>
  <si>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</si>
  <si>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</si>
  <si>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</si>
  <si>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</si>
  <si>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</si>
  <si>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</si>
  <si>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</si>
  <si>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</si>
  <si>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</si>
  <si>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</si>
  <si>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</si>
  <si>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</si>
  <si>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</si>
  <si>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</si>
  <si>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</si>
  <si>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</si>
  <si>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</si>
  <si>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</si>
  <si>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</si>
  <si>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</si>
  <si>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</si>
  <si>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</si>
  <si>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</si>
  <si>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</si>
  <si>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</si>
  <si>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</si>
  <si>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</si>
  <si>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</si>
  <si>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</si>
  <si>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</si>
  <si>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</si>
  <si>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</si>
  <si>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</si>
  <si>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</si>
  <si>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</si>
  <si>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</si>
  <si>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</si>
  <si>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</si>
  <si>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</si>
  <si>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</si>
  <si>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</si>
  <si>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</si>
  <si>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</si>
  <si>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</si>
  <si>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</si>
  <si>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</si>
  <si>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</si>
  <si>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</si>
  <si>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</si>
  <si>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</si>
  <si>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</si>
  <si>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</si>
  <si>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</si>
  <si>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</si>
  <si>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</si>
  <si>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</si>
  <si>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</si>
  <si>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</si>
  <si>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</si>
  <si>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</si>
  <si>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</si>
  <si>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</si>
  <si>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</si>
  <si>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</si>
  <si>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</si>
  <si>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</si>
  <si>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</si>
  <si>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</si>
  <si>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</si>
  <si>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</si>
  <si>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</si>
  <si>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</si>
  <si>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</si>
  <si>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</si>
  <si>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</si>
  <si>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</si>
  <si>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</si>
  <si>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</si>
  <si>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</si>
  <si>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</si>
  <si>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</si>
  <si>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</si>
  <si>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</si>
  <si>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</si>
  <si>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</si>
  <si>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</si>
  <si>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</si>
  <si>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</si>
  <si>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</si>
  <si>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</si>
  <si>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</si>
  <si>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</si>
  <si>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</si>
  <si>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</si>
  <si>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</si>
  <si>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</si>
  <si>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</si>
  <si>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</si>
  <si>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</si>
  <si>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</si>
  <si>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</si>
  <si>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</si>
  <si>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</si>
  <si>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</si>
  <si>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</si>
  <si>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</si>
  <si>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</si>
  <si>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</si>
  <si>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</si>
  <si>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</si>
  <si>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</si>
  <si>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</si>
  <si>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</si>
  <si>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</si>
  <si>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</si>
  <si>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</si>
  <si>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</si>
  <si>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</si>
  <si>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</si>
  <si>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</si>
  <si>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</si>
  <si>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</si>
  <si>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</si>
  <si>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</si>
  <si>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</si>
  <si>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</si>
  <si>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</si>
  <si>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</si>
  <si>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</si>
  <si>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</si>
  <si>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</si>
  <si>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</si>
  <si>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</si>
  <si>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</si>
  <si>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</si>
  <si>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</si>
  <si>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</si>
  <si>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</si>
  <si>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</si>
  <si>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</si>
  <si>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</si>
  <si>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</si>
  <si>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</si>
  <si>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</si>
  <si>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</si>
  <si>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</si>
  <si>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</si>
  <si>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</si>
  <si>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</si>
  <si>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</si>
  <si>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</si>
  <si>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</si>
  <si>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</si>
  <si>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</si>
  <si>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</si>
  <si>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</si>
  <si>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</si>
  <si>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</si>
  <si>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</si>
  <si>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</si>
  <si>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</si>
  <si>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</si>
  <si>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</si>
  <si>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</si>
  <si>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</si>
  <si>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</si>
  <si>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</si>
  <si>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</si>
  <si>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</si>
  <si>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</si>
  <si>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</si>
  <si>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</si>
  <si>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</si>
  <si>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</si>
  <si>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</si>
  <si>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</si>
  <si>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</si>
  <si>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</si>
  <si>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</si>
  <si>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</si>
  <si>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</si>
  <si>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</si>
  <si>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</si>
  <si>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</si>
  <si>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</si>
  <si>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</si>
  <si>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</si>
  <si>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</si>
  <si>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</si>
  <si>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</si>
  <si>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</si>
  <si>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</si>
  <si>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</si>
  <si>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</si>
  <si>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</si>
  <si>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</si>
  <si>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</si>
  <si>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</si>
  <si>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</si>
  <si>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</si>
  <si>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</si>
  <si>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</si>
  <si>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</si>
  <si>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</si>
  <si>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</si>
  <si>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</si>
  <si>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</si>
  <si>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</si>
  <si>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</si>
  <si>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</si>
  <si>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</si>
  <si>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</si>
  <si>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</si>
  <si>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</si>
  <si>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</si>
  <si>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</si>
  <si>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</si>
  <si>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</si>
  <si>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</si>
  <si>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</si>
  <si>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</si>
  <si>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</si>
  <si>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</si>
  <si>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</si>
  <si>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</si>
  <si>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</si>
  <si>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</si>
  <si>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</si>
  <si>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</si>
  <si>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</si>
  <si>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</si>
  <si>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</si>
  <si>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</si>
  <si>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</si>
  <si>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</si>
  <si>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</si>
  <si>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</si>
  <si>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</si>
  <si>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</si>
  <si>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</si>
  <si>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</si>
  <si>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</si>
  <si>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</si>
  <si>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</si>
  <si>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</si>
  <si>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</si>
  <si>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</si>
  <si>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</si>
  <si>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</si>
  <si>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</si>
  <si>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</si>
  <si>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</si>
  <si>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</si>
  <si>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</si>
  <si>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</si>
  <si>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</si>
  <si>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</si>
  <si>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</si>
  <si>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</si>
  <si>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</si>
  <si>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</si>
  <si>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</si>
  <si>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</si>
  <si>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</si>
  <si>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</si>
  <si>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</si>
  <si>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</si>
  <si>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</si>
  <si>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</si>
  <si>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</si>
  <si>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</si>
  <si>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</si>
  <si>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</si>
  <si>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</si>
  <si>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</si>
  <si>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</si>
  <si>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</si>
  <si>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</si>
  <si>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</si>
  <si>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</si>
  <si>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</si>
  <si>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</si>
  <si>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</si>
  <si>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</si>
  <si>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</si>
  <si>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</si>
  <si>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</si>
  <si>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</si>
  <si>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</si>
  <si>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</si>
  <si>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</si>
  <si>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</si>
  <si>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</si>
  <si>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</si>
  <si>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</si>
  <si>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</si>
  <si>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</si>
  <si>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</si>
  <si>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</si>
  <si>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</si>
  <si>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</si>
  <si>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</si>
  <si>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</si>
  <si>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</si>
  <si>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</si>
  <si>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</si>
  <si>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</si>
  <si>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</si>
  <si>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</si>
  <si>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</si>
  <si>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</si>
  <si>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</si>
  <si>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</si>
  <si>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</si>
  <si>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</si>
  <si>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</si>
  <si>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</si>
  <si>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</si>
  <si>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</si>
  <si>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</si>
  <si>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</si>
  <si>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</si>
  <si>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</si>
  <si>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</si>
  <si>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</si>
  <si>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</si>
  <si>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</si>
  <si>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</si>
  <si>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</si>
  <si>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</si>
  <si>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</si>
  <si>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</si>
  <si>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</si>
  <si>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</si>
  <si>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</si>
  <si>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</si>
  <si>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</si>
  <si>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</si>
  <si>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</si>
  <si>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</si>
  <si>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</si>
  <si>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</si>
  <si>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</si>
  <si>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</si>
  <si>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</si>
  <si>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</si>
  <si>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</si>
  <si>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</si>
  <si>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</si>
  <si>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</si>
  <si>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</si>
  <si>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</si>
  <si>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</si>
  <si>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</si>
  <si>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</si>
  <si>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</si>
  <si>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</si>
  <si>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</si>
  <si>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</si>
  <si>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</si>
  <si>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</si>
  <si>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</si>
  <si>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</si>
  <si>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</si>
  <si>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</si>
  <si>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</si>
  <si>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</si>
  <si>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</si>
  <si>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</si>
  <si>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</si>
  <si>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</si>
  <si>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</si>
  <si>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</si>
  <si>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</si>
  <si>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</si>
  <si>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</si>
  <si>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</si>
  <si>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</si>
  <si>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</si>
  <si>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</si>
  <si>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</si>
  <si>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</si>
  <si>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</si>
  <si>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</si>
  <si>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</si>
  <si>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</si>
  <si>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</si>
  <si>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</si>
  <si>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</si>
  <si>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</si>
  <si>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</si>
  <si>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</si>
  <si>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</si>
  <si>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</si>
  <si>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</si>
  <si>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</si>
  <si>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</si>
  <si>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</si>
  <si>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</si>
  <si>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</si>
  <si>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</si>
  <si>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</si>
  <si>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</si>
  <si>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</si>
  <si>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</si>
  <si>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</si>
  <si>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</si>
  <si>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</si>
  <si>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</si>
  <si>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</si>
  <si>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</si>
  <si>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</si>
  <si>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</si>
  <si>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</si>
  <si>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</si>
  <si>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</si>
  <si>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</si>
  <si>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</si>
  <si>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</si>
  <si>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</si>
  <si>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</si>
  <si>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</si>
  <si>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</si>
  <si>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</si>
  <si>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</si>
  <si>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</si>
  <si>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</si>
  <si>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</si>
  <si>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</si>
  <si>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</si>
  <si>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</si>
  <si>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</si>
  <si>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</si>
  <si>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</si>
  <si>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</si>
  <si>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</si>
  <si>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</si>
  <si>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</si>
  <si>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</si>
  <si>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</si>
  <si>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</si>
  <si>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</si>
  <si>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</si>
  <si>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</si>
  <si>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</si>
  <si>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</si>
  <si>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</si>
  <si>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</si>
  <si>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</si>
  <si>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</si>
  <si>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</si>
  <si>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</si>
  <si>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</si>
  <si>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</si>
  <si>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</si>
  <si>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</si>
  <si>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</si>
  <si>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</si>
  <si>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</si>
  <si>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</si>
  <si>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</si>
  <si>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</si>
  <si>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</si>
  <si>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</si>
  <si>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</si>
  <si>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</si>
  <si>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</si>
  <si>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</si>
  <si>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</si>
  <si>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</si>
  <si>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</si>
  <si>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</si>
  <si>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</si>
  <si>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</si>
  <si>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</si>
  <si>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</si>
  <si>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</si>
  <si>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</si>
  <si>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</si>
  <si>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</si>
  <si>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</si>
  <si>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</si>
  <si>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</si>
  <si>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</si>
  <si>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</si>
  <si>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</si>
  <si>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</si>
  <si>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</si>
  <si>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</si>
  <si>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</si>
  <si>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</si>
  <si>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</si>
  <si>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</si>
  <si>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</si>
  <si>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</si>
  <si>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</si>
  <si>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</si>
  <si>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</si>
  <si>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</si>
  <si>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</si>
  <si>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</si>
  <si>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</si>
  <si>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</si>
  <si>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</si>
  <si>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</si>
  <si>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</si>
  <si>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</si>
  <si>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</si>
  <si>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</si>
  <si>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</si>
  <si>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</si>
  <si>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</si>
  <si>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</si>
  <si>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</si>
  <si>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</si>
  <si>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</si>
  <si>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</si>
  <si>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</si>
  <si>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</si>
  <si>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</si>
  <si>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</si>
  <si>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</si>
  <si>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</si>
  <si>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</si>
  <si>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</si>
  <si>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</si>
  <si>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</si>
  <si>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</si>
  <si>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</si>
  <si>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</si>
  <si>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</si>
  <si>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</si>
  <si>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</si>
  <si>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</si>
  <si>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</si>
  <si>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</si>
  <si>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</si>
  <si>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</si>
  <si>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</si>
  <si>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</si>
  <si>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</si>
  <si>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</si>
  <si>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</si>
  <si>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</si>
  <si>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</si>
  <si>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</si>
  <si>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</si>
  <si>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</si>
  <si>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</si>
  <si>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</si>
  <si>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</si>
  <si>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</si>
  <si>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</si>
  <si>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</si>
  <si>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</si>
  <si>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</si>
  <si>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</si>
  <si>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</si>
  <si>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</si>
  <si>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</si>
  <si>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</si>
  <si>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</si>
  <si>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</si>
  <si>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</si>
  <si>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</si>
  <si>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</si>
  <si>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</si>
  <si>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</si>
  <si>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</si>
  <si>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</si>
  <si>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</si>
  <si>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</si>
  <si>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</si>
  <si>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</si>
  <si>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</si>
  <si>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</si>
  <si>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</si>
  <si>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</si>
  <si>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</si>
  <si>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</si>
  <si>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</si>
  <si>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</si>
  <si>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</si>
  <si>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</si>
  <si>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</si>
  <si>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</si>
  <si>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</si>
  <si>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</si>
  <si>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</si>
  <si>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</si>
  <si>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</si>
  <si>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</si>
  <si>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</si>
  <si>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</si>
  <si>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</si>
  <si>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</si>
  <si>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</si>
  <si>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</si>
  <si>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</si>
  <si>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</si>
  <si>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</si>
  <si>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</si>
  <si>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</si>
  <si>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</si>
  <si>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</si>
  <si>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</si>
  <si>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</si>
  <si>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</si>
  <si>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</si>
  <si>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</si>
  <si>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</si>
  <si>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</si>
  <si>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</si>
  <si>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</si>
  <si>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</si>
  <si>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</si>
  <si>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</si>
  <si>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</si>
  <si>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</si>
  <si>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</si>
  <si>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</si>
  <si>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</si>
  <si>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</si>
  <si>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</si>
  <si>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</si>
  <si>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</si>
  <si>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</si>
  <si>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</si>
  <si>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</si>
  <si>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</si>
  <si>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</si>
  <si>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</si>
  <si>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</si>
  <si>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</si>
  <si>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</si>
  <si>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</si>
  <si>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</si>
  <si>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</si>
  <si>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</si>
  <si>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</si>
  <si>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</si>
  <si>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</si>
  <si>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</si>
  <si>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</si>
  <si>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</si>
  <si>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</si>
  <si>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</si>
  <si>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</si>
  <si>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</si>
  <si>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</si>
  <si>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</si>
  <si>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</si>
  <si>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</si>
  <si>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</si>
  <si>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</si>
  <si>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</si>
  <si>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</si>
  <si>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</si>
  <si>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</si>
  <si>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</si>
  <si>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</si>
  <si>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</si>
  <si>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</si>
  <si>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</si>
  <si>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</si>
  <si>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</si>
  <si>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</si>
  <si>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</si>
  <si>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</si>
  <si>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</si>
  <si>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</si>
  <si>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</si>
  <si>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</si>
  <si>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</si>
  <si>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</si>
  <si>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</si>
  <si>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</si>
  <si>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</si>
  <si>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</si>
  <si>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</si>
  <si>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</si>
  <si>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</si>
  <si>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</si>
  <si>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</si>
  <si>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</si>
  <si>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</si>
  <si>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</si>
  <si>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</si>
  <si>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</si>
  <si>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</si>
  <si>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</si>
  <si>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</si>
  <si>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</si>
  <si>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</si>
  <si>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</si>
  <si>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</si>
  <si>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</si>
  <si>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</si>
  <si>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 xml:space="preserve">sector flapping EM team need 10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</si>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</sst>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A8" sqref="A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269.54711192129616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15.926128125000105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9.8998495370324235E-2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1.2239236108143814E-2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64" t="s">
        <v>17328</v>
      </c>
      <c r="E6" s="65" t="s">
        <v>38964</v>
      </c>
      <c r="F6" s="66">
        <v>45932.48096064815</v>
      </c>
      <c r="G6" s="67">
        <f ca="1">IFERROR(NOW()-F6,"")</f>
        <v>1.4577199071936775E-2</v>
      </c>
      <c r="H6" s="66">
        <v>45932.475405092591</v>
      </c>
      <c r="I6" s="73" t="str">
        <f>IFERROR(VLOOKUP(D6,DB!A:F,6,0),"")</f>
        <v>Generator-SG</v>
      </c>
      <c r="J6" s="73" t="str">
        <f>IFERROR(VLOOKUP(D6,DB!A:G,7,0),"")</f>
        <v>Weak</v>
      </c>
      <c r="K6" s="69" t="s">
        <v>38974</v>
      </c>
      <c r="L6" s="70" t="str">
        <f>IFERROR(VLOOKUP(D6,DB!A:I,9,0),"")</f>
        <v>Latis</v>
      </c>
    </row>
    <row r="7" spans="1:12" ht="15" customHeight="1">
      <c r="A7" s="63"/>
      <c r="B7" s="73" t="str">
        <f>IFERROR(VLOOKUP(D7,DB!A:K,11,0),"")</f>
        <v/>
      </c>
      <c r="C7" s="64"/>
      <c r="D7" s="64"/>
      <c r="E7" s="65"/>
      <c r="F7" s="66"/>
      <c r="G7" s="67">
        <f ca="1">IFERROR(NOW()-F7,"")</f>
        <v>45932.495537847222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45932.495537847222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45932.495537847222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45932.495537847222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45932.495537847222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45932.495537847222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45932.495537847222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45932.495537847222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45932.495537847222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45932.495537847222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45932.495537847222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45932.495537847222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45932.495537847222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45932.495537847222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45932.495537847222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45932.495537847222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45932.495537847222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45932.495537847222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45932.495537847222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45932.495537847222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45932.495537847222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45932.495537847222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45932.495537847222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45932.495537847222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45932.495537847222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45932.495537847222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45932.495537847222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45932.495537847222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45932.495537847222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45932.495537847222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45932.495537847222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45932.495537847222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45932.495537847222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45932.495537847222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45932.495537847222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45932.495537847222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45932.495537847222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45932.495537847222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45932.495537847222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45932.495537847222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45932.495537847222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45932.495537847222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45932.495537847222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45932.495537847222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45932.495537847222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45932.495537847222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45932.495537847222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45932.495537847222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45932.495537847222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45932.495537847222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45932.495537847222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45932.495537847222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45932.495537847222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45932.495537847222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45932.495537847222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45932.495537847222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45932.495537847222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45932.495537847222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45932.495537847222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45932.495537847222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45932.495537847222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45932.495537847222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45932.495537847222</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412FA283-7871-4827-9ACA-113E7267305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240.8437554398115</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125.7684545138909</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107.49569988426083</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39060</v>
      </c>
      <c r="B6" s="75" t="str">
        <f>IFERROR(VLOOKUP(D6,DB!A:K,11,0),"")</f>
        <v>R2</v>
      </c>
      <c r="C6" s="75">
        <v>1</v>
      </c>
      <c r="D6" s="75" t="s">
        <v>20490</v>
      </c>
      <c r="E6" s="100" t="s">
        <v>38964</v>
      </c>
      <c r="F6" s="88">
        <v>45923.22556712963</v>
      </c>
      <c r="G6" s="89">
        <f ca="1">IFERROR(NOW()-F6,"-")</f>
        <v>9.2699707175925141</v>
      </c>
      <c r="H6" s="88">
        <v>45923.145011574074</v>
      </c>
      <c r="I6" s="75" t="str">
        <f>IFERROR(VLOOKUP(D6,DB!A:F,6,0),"")</f>
        <v>SCECO</v>
      </c>
      <c r="J6" s="75" t="str">
        <f>IFERROR(VLOOKUP(D6,DB!A:G,7,0),"")</f>
        <v>In progress</v>
      </c>
      <c r="K6" s="101" t="s">
        <v>39061</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39062</v>
      </c>
      <c r="B7" s="18" t="str">
        <f>IFERROR(VLOOKUP(D7,DB!A:K,11,0),"")</f>
        <v>R2</v>
      </c>
      <c r="C7" s="18">
        <v>1</v>
      </c>
      <c r="D7" s="18" t="s">
        <v>39063</v>
      </c>
      <c r="E7" s="131" t="s">
        <v>38964</v>
      </c>
      <c r="F7" s="144"/>
      <c r="G7" s="133">
        <f ca="1">IFERROR(NOW()-F7,"-")</f>
        <v>45932.495537847222</v>
      </c>
      <c r="H7" s="144">
        <v>45932.402430555558</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39065</v>
      </c>
      <c r="B8" s="18" t="str">
        <f>IFERROR(VLOOKUP(D8,DB!A:K,11,0),"")</f>
        <v>R2</v>
      </c>
      <c r="C8" s="18">
        <v>1</v>
      </c>
      <c r="D8" s="18" t="s">
        <v>20104</v>
      </c>
      <c r="E8" s="131" t="s">
        <v>38964</v>
      </c>
      <c r="F8" s="132">
        <v>45932.393240740741</v>
      </c>
      <c r="G8" s="133">
        <f ca="1">IFERROR(NOW()-F8,"-")</f>
        <v>0.10229710648127366</v>
      </c>
      <c r="H8" s="132">
        <v>45932.387337962966</v>
      </c>
      <c r="I8" s="18" t="str">
        <f>IFERROR(VLOOKUP(D8,DB!A:F,6,0),"")</f>
        <v>SCECO</v>
      </c>
      <c r="J8" s="18" t="str">
        <f>IFERROR(VLOOKUP(D8,DB!A:G,7,0),"")</f>
        <v>Vandalized</v>
      </c>
      <c r="K8" s="19" t="s">
        <v>39066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45932.495537847222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45932.495537847222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45932.495537847222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45932.495537847222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45932.495537847222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45932.495537847222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45932.495537847222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45932.495537847222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45932.495537847222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45932.495537847222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45932.495537847222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45932.495537847222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45932.495537847222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45932.495537847222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45932.495537847222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45932.495537847222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45932.495537847222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45932.495537847222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45932.495537847222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45932.495537847222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45932.495537847222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45932.495537847222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45932.495537847222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45932.495537847222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45932.495537847222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45932.495537847222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45932.495537847222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45932.495537847222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45932.495537847222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45932.495537847222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45932.495537847222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45932.495537847222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45932.495537847222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45932.495537847222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45932.495537847222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45932.495537847222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45932.495537847222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45932.495537847222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45932.495537847222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45932.495537847222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45932.495537847222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45932.495537847222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45932.495537847222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45932.495537847222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45932.495537847222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45932.495537847222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45932.495537847222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45932.495537847222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45932.495537847222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45932.495537847222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45932.495537847222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45932.495537847222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45932.495537847222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45932.495537847222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45932.495537847222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45932.495537847222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45932.495537847222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45932.495537847222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45932.495537847222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45932.495537847222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45932.495537847222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45932.495537847222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45932.495537847222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45932.495537847222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45932.495537847222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45932.495537847222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45932.495537847222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45932.495537847222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45932.495537847222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45932.495537847222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45932.495537847222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45932.495537847222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45932.495537847222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45932.495537847222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45932.495537847222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45932.495537847222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45932.495537847222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45932.495537847222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45932.495537847222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45932.495537847222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45932.495537847222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45932.495537847222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45932.495537847222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45932.495537847222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45932.495537847222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45932.495537847222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45932.495537847222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45932.495537847222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45932.495537847222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45932.495537847222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45932.495537847222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45932.495537847222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45932.495537847222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45932.495537847222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45932.495537847222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45932.495537847222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45932.495537847222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45932.495537847222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45932.495537847222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45932.495537847222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45932.495537847222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45932.495537847222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45932.495537847222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45932.495537847222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45932.495537847222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45932.495537847222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45932.495537847222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45932.495537847222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45932.495537847222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45932.495537847222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45932.495537847222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45932.495537847222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45932.495537847222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45932.495537847222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45932.495537847222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45932.495537847222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45932.495537847222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45932.495537847222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45932.495537847222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45932.495537847222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45932.495537847222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45932.495537847222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45932.495537847222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45932.495537847222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45932.495537847222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45932.495537847222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45932.495537847222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45932.495537847222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45932.495537847222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45932.495537847222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45932.495537847222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45932.495537847222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45932.495537847222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45932.495537847222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45932.495537847222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45932.495537847222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45932.495537847222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45932.495537847222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45932.495537847222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45932.495537847222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45932.495537847222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45932.495537847222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45932.495537847222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45932.495537847222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45932.495537847222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45932.495537847222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45932.495537847222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45932.495537847222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45932.495537847222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45932.495537847222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45932.495537847222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45932.495537847222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45932.495537847222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45932.495537847222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45932.495537847222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45932.495537847222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45932.495537847222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45932.495537847222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45932.495537847222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45932.495537847222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45932.495537847222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45932.495537847222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45932.495537847222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45932.495537847222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45932.495537847222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45932.495537847222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45932.495537847222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45932.495537847222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45932.495537847222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45932.495537847222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45932.495537847222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45932.495537847222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45932.495537847222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45932.495537847222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45932.495537847222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45932.495537847222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45932.495537847222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45932.495537847222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45932.495537847222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45932.495537847222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45932.495537847222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45932.495537847222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45932.495537847222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45932.495537847222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45932.495537847222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45932.495537847222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45932.495537847222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45932.495537847222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45932.495537847222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45932.495537847222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45932.495537847222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45932.495537847222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45932.495537847222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45932.495537847222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45932.495537847222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45932.495537847222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45932.495537847222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45932.495537847222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45932.495537847222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45932.495537847222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45932.495537847222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45932.495537847222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45932.495537847222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45932.495537847222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45932.495537847222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45932.495537847222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45932.495537847222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45932.495537847222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45932.495537847222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45932.495537847222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45932.495537847222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45932.495537847222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45932.495537847222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45932.495537847222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45932.495537847222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45932.495537847222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45932.495537847222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45932.495537847222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45932.495537847222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45932.495537847222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45932.495537847222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45932.495537847222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45932.495537847222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45932.495537847222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45932.495537847222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45932.495537847222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45932.495537847222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45932.495537847222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45932.495537847222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45932.495537847222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45932.495537847222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45932.495537847222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45932.495537847222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45932.495537847222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45932.495537847222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45932.495537847222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45932.495537847222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45932.495537847222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45932.495537847222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45932.495537847222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45932.495537847222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45932.495537847222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45932.495537847222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45932.495537847222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45932.495537847222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45932.495537847222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45932.495537847222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45932.495537847222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45932.495537847222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45932.495537847222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45932.495537847222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45932.495537847222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45932.495537847222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45932.495537847222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45932.495537847222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45932.495537847222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45932.495537847222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45932.495537847222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45932.495537847222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45932.495537847222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45932.495537847222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45932.495537847222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45932.495537847222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45932.495537847222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45932.495537847222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45932.495537847222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45932.495537847222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45932.495537847222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45932.495537847222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45932.495537847222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45932.495537847222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45932.495537847222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45932.495537847222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45932.495537847222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45932.495537847222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45932.495537847222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45932.495537847222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45932.495537847222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45932.495537847222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45932.495537847222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45932.495537847222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45932.495537847222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45932.495537847222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45932.495537847222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45932.495537847222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45932.495537847222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45932.495537847222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45932.495537847222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45932.495537847222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45932.495537847222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45932.495537847222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45932.495537847222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45932.495537847222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45932.495537847222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45932.495537847222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45932.495537847222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45932.495537847222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45932.495537847222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45932.495537847222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45932.495537847222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45932.495537847222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45932.495537847222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45932.495537847222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45932.495537847222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45932.495537847222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45932.495537847222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45932.495537847222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45932.495537847222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45932.495537847222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45932.495537847222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45932.495537847222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45932.495537847222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45932.495537847222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45932.495537847222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45932.495537847222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45932.495537847222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45932.495537847222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45932.495537847222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45932.495537847222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45932.495537847222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45932.495537847222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45932.495537847222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45932.495537847222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45932.495537847222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45932.495537847222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45932.495537847222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45932.495537847222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45932.495537847222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45932.495537847222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45932.495537847222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45932.495537847222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45932.495537847222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45932.495537847222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45932.495537847222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45932.495537847222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45932.495537847222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45932.495537847222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45932.495537847222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45932.495537847222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45932.495537847222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45932.495537847222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45932.495537847222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45932.495537847222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45932.495537847222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45932.495537847222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45932.495537847222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45932.495537847222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45932.495537847222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45932.495537847222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39067</v>
      </c>
      <c r="B2" s="75" t="str">
        <f>IFERROR(VLOOKUP(D2,DB!A:K,11,0),"")</f>
        <v>R3</v>
      </c>
      <c r="C2" s="18">
        <v>1</v>
      </c>
      <c r="D2" s="18" t="s">
        <v>23463</v>
      </c>
      <c r="E2" s="18" t="s">
        <v>38967</v>
      </c>
      <c r="F2" s="20">
        <v>45932.334305555552</v>
      </c>
      <c r="G2" s="21">
        <f t="shared" ref="G2:G65" ca="1" si="0">IFERROR(NOW()-F2,"-")</f>
        <v>0.16123229166987585</v>
      </c>
      <c r="H2" s="22">
        <v>45932.334305555552</v>
      </c>
      <c r="I2" s="19" t="str">
        <f>IFERROR(VLOOKUP(D2,DB!A:F,6,0),"")</f>
        <v>Power Cube</v>
      </c>
      <c r="J2" s="18" t="str">
        <f>IFERROR(VLOOKUP(D2,DB!A:G,7,0),"")</f>
        <v>Vandalized</v>
      </c>
      <c r="K2" s="50" t="s">
        <v>39068</v>
      </c>
      <c r="L2" s="23" t="str">
        <f>IFERROR(VLOOKUP(D2,DB!A:I,9,0),"")</f>
        <v>Latis</v>
      </c>
    </row>
    <row r="3" spans="1:13" ht="15" customHeight="1">
      <c r="A3" s="19"/>
      <c r="B3" s="75" t="str">
        <f>IFERROR(VLOOKUP(D3,DB!A:K,11,0),"")</f>
        <v/>
      </c>
      <c r="C3" s="18"/>
      <c r="D3" s="18"/>
      <c r="E3" s="18"/>
      <c r="F3" s="20"/>
      <c r="G3" s="21">
        <f t="shared" ca="1" si="0"/>
        <v>45932.495537847222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45932.495537847222</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45932.495537847222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45932.495537847222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45932.495537847222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45932.495537847222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45932.495537847222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45932.495537847222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45932.495537847222</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45932.495537847222</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45932.495537847222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45932.495537847222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45932.495537847222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45932.495537847222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45932.495537847222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45932.495537847222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45932.495537847222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45932.495537847222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45932.495537847222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45932.495537847222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45932.495537847222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45932.495537847222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45932.495537847222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45932.495537847222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45932.495537847222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45932.495537847222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45932.495537847222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45932.495537847222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45932.495537847222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45932.495537847222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45932.495537847222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45932.495537847222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45932.495537847222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45932.495537847222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45932.495537847222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45932.495537847222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45932.495537847222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45932.495537847222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45932.495537847222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45932.495537847222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45932.495537847222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45932.495537847222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45932.495537847222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45932.495537847222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45932.495537847222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45932.495537847222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45932.495537847222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45932.495537847222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45932.495537847222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45932.495537847222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45932.495537847222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45932.495537847222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45932.495537847222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45932.495537847222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45932.495537847222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45932.495537847222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45932.495537847222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45932.495537847222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45932.495537847222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45932.495537847222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45932.495537847222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45932.495537847222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45932.495537847222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45932.495537847222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45932.495537847222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45932.495537847222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45932.495537847222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45932.495537847222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45932.495537847222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45932.495537847222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45932.495537847222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45932.495537847222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45932.495537847222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45932.495537847222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45932.495537847222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45932.495537847222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45932.495537847222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45932.495537847222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45932.495537847222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45932.495537847222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45932.495537847222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45932.495537847222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45932.495537847222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45932.495537847222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45932.495537847222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45932.495537847222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45932.495537847222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45932.495537847222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45932.495537847222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45932.495537847222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45932.495537847222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45932.495537847222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45932.495537847222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45932.495537847222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45932.495537847222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45932.495537847222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45932.495537847222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45932.495537847222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45932.495537847222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45932.495537847222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45932.495537847222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45932.495537847222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45932.495537847222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45932.495537847222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45932.495537847222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45932.495537847222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45932.495537847222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45932.495537847222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45932.495537847222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45932.495537847222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45932.495537847222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45932.495537847222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45932.495537847222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45932.495537847222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45932.495537847222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45932.495537847222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45932.495537847222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45932.495537847222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45932.495537847222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45932.495537847222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45932.495537847222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45932.495537847222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45932.495537847222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45932.495537847222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45932.495537847222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45932.495537847222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45932.495537847222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45932.495537847222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45932.495537847222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45932.495537847222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45932.495537847222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45932.495537847222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45932.495537847222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45932.495537847222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45932.495537847222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45932.495537847222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45932.495537847222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45932.495537847222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45932.495537847222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45932.495537847222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45932.495537847222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45932.495537847222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45932.495537847222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45932.495537847222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45932.495537847222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45932.495537847222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45932.495537847222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45932.495537847222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45932.495537847222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45932.495537847222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45932.495537847222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45932.495537847222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45932.495537847222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45932.495537847222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45932.495537847222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45932.495537847222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45932.495537847222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45932.495537847222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45932.495537847222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45932.495537847222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45932.495537847222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45932.495537847222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45932.495537847222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45932.495537847222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45932.495537847222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45932.495537847222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45932.495537847222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45932.495537847222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45932.495537847222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45932.495537847222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45932.495537847222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45932.495537847222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45932.495537847222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45932.495537847222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45932.495537847222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45932.495537847222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45932.495537847222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45932.495537847222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45932.495537847222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45932.495537847222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45932.495537847222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45932.495537847222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45932.495537847222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45932.495537847222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45932.495537847222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45932.495537847222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45932.495537847222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45932.495537847222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45932.495537847222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45932.495537847222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45932.495537847222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45932.495537847222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45932.495537847222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45932.495537847222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45932.495537847222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45932.495537847222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45932.495537847222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45932.495537847222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45932.495537847222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45932.495537847222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45932.495537847222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45932.495537847222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45932.495537847222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45932.495537847222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45932.495537847222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45932.495537847222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45932.495537847222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45932.495537847222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45932.495537847222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45932.495537847222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45932.495537847222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45932.495537847222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45932.495537847222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45932.495537847222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45932.495537847222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45932.495537847222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45932.495537847222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45932.495537847222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45932.495537847222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45932.495537847222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45932.495537847222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45932.495537847222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45932.495537847222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45932.495537847222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45932.495537847222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45932.495537847222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45932.495537847222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45932.495537847222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45932.495537847222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45932.495537847222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45932.495537847222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45932.495537847222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45932.495537847222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45932.495537847222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45932.495537847222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45932.495537847222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45932.495537847222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45932.495537847222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45932.495537847222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45932.495537847222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45932.495537847222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45932.495537847222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45932.495537847222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45932.495537847222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45932.495537847222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45932.495537847222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45932.495537847222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45932.495537847222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45932.495537847222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45932.495537847222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45932.495537847222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45932.495537847222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45932.495537847222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45932.495537847222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45932.495537847222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45932.495537847222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45932.495537847222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45932.495537847222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45932.495537847222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45932.495537847222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45932.495537847222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45932.495537847222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45932.495537847222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45932.495537847222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45932.495537847222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45932.495537847222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45932.495537847222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45932.495537847222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45932.495537847222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45932.495537847222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45932.495537847222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45932.495537847222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45932.495537847222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45932.495537847222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45932.495537847222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45932.495537847222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45932.495537847222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45932.495537847222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45932.495537847222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45932.495537847222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45932.495537847222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45932.495537847222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45932.495537847222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45932.495537847222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45932.495537847222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45932.495537847222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45932.495537847222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45932.495537847222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45932.495537847222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45932.495537847222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45932.495537847222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45932.495537847222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45932.495537847222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45932.495537847222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45932.495537847222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45932.495537847222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45932.495537847222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45932.495537847222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45932.495537847222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45932.495537847222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45932.495537847222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45932.495537847222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45932.495537847222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45932.495537847222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45932.495537847222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45932.495537847222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45932.495537847222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45932.495537847222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45932.495537847222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45932.495537847222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45932.495537847222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45932.495537847222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45932.495537847222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45932.495537847222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45932.495537847222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45932.495537847222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45932.495537847222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45932.495537847222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45932.495537847222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45932.495537847222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45932.495537847222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45932.495537847222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45932.495537847222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45932.495537847222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45932.495537847222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45932.495537847222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45932.495537847222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45932.495537847222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45932.495537847222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45932.495537847222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45932.495537847222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45932.495537847222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45932.495537847222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45932.495537847222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45932.495537847222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45932.495537847222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45932.495537847222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45932.495537847222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45932.495537847222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45932.495537847222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45932.495537847222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45932.495537847222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45932.495537847222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45932.495537847222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45932.495537847222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45932.495537847222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45932.495537847222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45932.495537847222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45932.495537847222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45932.495537847222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45932.495537847222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45932.495537847222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45932.495537847222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45932.495537847222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45932.495537847222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45932.495537847222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45932.495537847222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45932.495537847222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45932.495537847222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45932.495537847222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45932.495537847222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45932.495537847222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45932.495537847222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45932.495537847222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45932.495537847222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45932.495537847222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45932.495537847222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45932.495537847222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45932.495537847222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45932.495537847222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45932.495537847222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45932.495537847222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45932.495537847222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45932.495537847222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45932.495537847222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45932.495537847222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45932.495537847222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45932.495537847222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45932.495537847222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45932.495537847222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45932.495537847222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45932.495537847222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45932.495537847222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45932.495537847222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45932.495537847222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45932.495537847222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45932.495537847222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45932.495537847222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45932.495537847222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45932.495537847222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45932.495537847222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45932.495537847222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45932.495537847222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45932.495537847222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45932.495537847222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45932.495537847222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45932.495537847222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45932.495537847222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45932.495537847222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45932.495537847222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45932.495537847222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45932.495537847222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45932.495537847222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45932.495537847222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45932.495537847222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45932.495537847222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45932.495537847222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45932.495537847222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45932.495537847222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45932.495537847222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45932.495537847222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45932.495537847222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45932.495537847222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45932.495537847222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45932.495537847222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45932.495537847222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45932.495537847222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45932.495537847222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45932.495537847222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45932.495537847222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45932.495537847222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45932.495537847222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45932.495537847222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45932.495537847222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45932.495537847222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45932.495537847222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45932.495537847222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45932.495537847222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45932.495537847222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45932.495537847222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45932.495537847222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45932.495537847222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45932.495537847222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45932.495537847222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45932.495537847222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45932.495537847222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45932.495537847222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45932.495537847222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45932.495537847222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45932.495537847222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45932.495537847222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45932.495537847222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45932.495537847222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45932.495537847222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45932.495537847222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45932.495537847222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45932.495537847222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45932.495537847222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45932.495537847222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45932.495537847222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45932.495537847222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45932.495537847222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45932.495537847222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45932.495537847222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45932.495537847222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45932.495537847222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45932.495537847222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45932.495537847222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45932.495537847222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45932.495537847222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45932.495537847222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45932.495537847222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45932.495537847222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45932.495537847222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45932.495537847222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45932.495537847222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45932.495537847222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45932.495537847222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45932.495537847222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45932.495537847222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45932.495537847222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45932.495537847222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45932.495537847222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45932.495537847222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45932.495537847222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45932.495537847222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45932.495537847222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45932.495537847222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45932.495537847222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45932.495537847222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45932.495537847222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45932.495537847222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45932.495537847222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45932.495537847222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45932.495537847222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45932.495537847222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45932.495537847222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45932.495537847222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45932.495537847222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45932.495537847222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45932.495537847222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45932.495537847222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45932.495537847222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45932.495537847222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45932.495537847222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45932.495537847222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45932.495537847222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45932.495537847222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45932.495537847222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45932.495537847222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45932.495537847222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45932.495537847222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45932.495537847222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45932.495537847222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45932.495537847222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45932.495537847222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45932.495537847222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45932.495537847222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45932.495537847222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45932.495537847222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45932.495537847222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45932.495537847222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45932.495537847222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45932.495537847222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45932.495537847222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45932.495537847222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45932.495537847222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45932.495537847222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45932.495537847222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45932.495537847222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45932.495537847222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45932.495537847222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45932.495537847222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45932.495537847222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45932.495537847222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45932.495537847222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45932.495537847222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45932.495537847222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45932.495537847222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45932.495537847222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45932.495537847222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45932.495537847222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45932.495537847222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45932.495537847222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45932.495537847222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45932.495537847222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45932.495537847222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45932.495537847222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45932.495537847222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45932.495537847222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45932.495537847222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45932.495537847222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45932.495537847222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45932.495537847222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45932.495537847222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45932.495537847222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45932.495537847222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45932.495537847222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45932.495537847222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45932.495537847222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45932.495537847222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45932.495537847222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45932.495537847222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45932.495537847222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45932.495537847222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45932.495537847222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45932.495537847222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45932.495537847222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45932.495537847222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45932.495537847222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45932.495537847222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45932.495537847222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45932.495537847222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45932.495537847222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45932.495537847222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45932.495537847222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45932.495537847222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45932.495537847222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45932.495537847222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45932.495537847222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45932.495537847222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45932.495537847222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45932.495537847222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45932.495537847222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45932.495537847222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45932.495537847222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45932.495537847222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45932.495537847222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45932.495537847222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45932.495537847222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45932.495537847222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45932.495537847222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45932.495537847222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45932.495537847222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45932.495537847222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45932.495537847222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45932.495537847222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45932.495537847222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45932.495537847222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45932.495537847222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45932.495537847222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45932.495537847222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45932.495537847222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45932.495537847222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45932.495537847222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45932.495537847222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45932.495537847222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45932.495537847222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45932.495537847222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45932.495537847222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45932.495537847222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45932.495537847222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45932.495537847222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45932.495537847222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45932.495537847222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45932.495537847222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45932.495537847222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45932.495537847222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45932.495537847222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45932.495537847222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45932.495537847222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45932.495537847222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45932.495537847222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45932.495537847222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45932.495537847222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45932.495537847222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45932.495537847222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45932.495537847222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45932.495537847222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45932.495537847222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45932.495537847222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45932.495537847222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45932.495537847222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45932.495537847222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45932.495537847222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45932.495537847222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45932.495537847222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45932.495537847222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45932.495537847222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45932.495537847222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45932.495537847222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45932.495537847222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45932.495537847222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45932.495537847222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45932.495537847222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45932.495537847222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45932.495537847222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45932.495537847222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45932.495537847222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45932.495537847222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45932.495537847222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45932.495537847222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45932.495537847222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45932.495537847222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45932.495537847222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45932.495537847222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45932.495537847222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45932.495537847222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45932.495537847222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45932.495537847222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45932.495537847222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45932.495537847222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45932.495537847222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45932.495537847222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45932.495537847222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45932.495537847222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45932.495537847222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45932.495537847222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45932.495537847222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45932.495537847222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45932.495537847222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45932.495537847222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45932.495537847222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45932.495537847222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45932.495537847222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45932.495537847222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45932.495537847222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45932.495537847222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45932.495537847222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45932.495537847222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45932.495537847222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45932.495537847222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45932.495537847222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45932.495537847222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45932.495537847222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45932.495537847222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45932.495537847222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45932.495537847222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45932.495537847222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45932.495537847222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45932.495537847222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45932.495537847222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45932.495537847222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45932.495537847222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45932.495537847222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45932.495537847222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45932.495537847222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45932.495537847222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45932.495537847222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45932.495537847222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45932.495537847222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45932.495537847222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45932.495537847222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45932.495537847222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45932.495537847222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45932.495537847222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45932.495537847222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45932.495537847222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45932.495537847222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45932.495537847222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45932.495537847222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45932.495537847222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45932.495537847222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45932.495537847222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45932.495537847222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45932.495537847222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45932.495537847222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45932.495537847222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45932.495537847222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45932.495537847222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45932.495537847222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45932.495537847222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45932.495537847222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45932.495537847222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45932.495537847222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45932.495537847222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45932.495537847222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45932.495537847222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45932.495537847222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45932.495537847222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45932.495537847222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45932.495537847222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45932.495537847222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45932.495537847222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45932.495537847222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45932.495537847222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45932.495537847222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45932.495537847222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45932.495537847222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45932.495537847222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45932.495537847222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45932.495537847222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45932.495537847222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45932.495537847222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45932.495537847222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45932.495537847222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45932.495537847222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45932.495537847222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45932.495537847222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45932.495537847222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45932.495537847222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45932.495537847222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45932.495537847222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45932.495537847222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45932.495537847222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45932.495537847222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45932.495537847222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45932.495537847222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45932.495537847222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45932.495537847222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45932.495537847222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45932.495537847222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45932.495537847222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45932.495537847222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45932.495537847222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45932.495537847222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45932.495537847222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45932.495537847222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45932.495537847222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45932.495537847222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45932.495537847222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45932.495537847222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45932.495537847222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45932.495537847222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45932.495537847222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45932.495537847222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45932.495537847222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45932.495537847222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45932.495537847222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45932.495537847222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45932.495537847222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45932.495537847222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45932.495537847222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45932.495537847222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45932.495537847222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45932.495537847222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45932.495537847222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45932.495537847222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45932.495537847222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45932.495537847222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45932.495537847222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45932.495537847222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45932.495537847222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45932.495537847222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45932.495537847222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45932.495537847222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45932.495537847222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45932.495537847222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45932.495537847222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45932.495537847222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45932.495537847222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45932.495537847222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45932.495537847222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45932.495537847222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45932.495537847222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45932.495537847222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45932.495537847222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45932.495537847222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45932.495537847222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45932.495537847222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45932.495537847222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45932.495537847222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45932.495537847222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45932.495537847222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45932.495537847222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45932.495537847222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45932.495537847222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45932.495537847222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45932.495537847222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45932.495537847222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45932.495537847222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45932.495537847222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45932.495537847222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45932.495537847222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45932.495537847222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45932.495537847222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45932.495537847222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45932.495537847222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45932.495537847222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45932.495537847222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45932.495537847222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45932.495537847222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45932.495537847222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45932.495537847222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45932.495537847222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45932.495537847222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45932.495537847222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45932.495537847222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45932.495537847222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45932.495537847222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45932.495537847222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45932.495537847222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45932.495537847222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45932.495537847222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45932.495537847222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45932.495537847222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45932.495537847222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45932.495537847222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45932.495537847222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45932.495537847222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45932.495537847222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45932.495537847222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45932.495537847222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45932.495537847222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45932.495537847222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45932.495537847222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45932.495537847222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45932.495537847222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45932.495537847222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45932.495537847222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45932.495537847222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45932.495537847222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45932.495537847222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45932.495537847222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45932.495537847222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45932.495537847222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45932.495537847222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45932.495537847222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45932.495537847222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45932.495537847222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45932.495537847222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45932.495537847222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45932.495537847222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45932.495537847222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45932.495537847222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45932.495537847222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45932.495537847222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45932.495537847222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45932.495537847222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45932.495537847222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45932.495537847222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45932.495537847222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45932.495537847222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45932.495537847222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45932.495537847222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45932.495537847222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45932.495537847222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45932.495537847222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45932.495537847222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45932.495537847222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45932.495537847222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45932.495537847222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45932.495537847222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45932.495537847222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45932.495537847222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45932.495537847222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45932.495537847222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45932.495537847222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45932.495537847222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45932.495537847222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45932.495537847222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45932.495537847222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45932.495537847222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45932.495537847222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45932.495537847222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45932.495537847222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45932.495537847222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45932.495537847222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45932.495537847222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45932.495537847222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45932.495537847222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45932.495537847222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45932.495537847222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45932.495537847222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45932.495537847222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45932.495537847222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45932.495537847222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45932.495537847222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45932.495537847222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45932.495537847222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45932.495537847222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45932.495537847222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45932.495537847222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45932.495537847222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45932.495537847222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45932.495537847222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45932.495537847222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45932.495537847222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45932.495537847222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45932.495537847222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45932.495537847222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45932.495537847222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45932.495537847222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45932.495537847222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45932.495537847222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45932.495537847222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45932.495537847222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45932.495537847222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45932.495537847222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45932.495537847222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45932.495537847222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45932.495537847222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45932.495537847222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45932.495537847222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45932.495537847222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45932.495537847222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45932.495537847222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45932.495537847222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45932.495537847222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45932.495537847222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45932.495537847222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45932.495537847222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45932.495537847222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45932.495537847222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45932.495537847222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45932.495537847222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45932.495537847222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45932.495537847222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45932.495537847222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45932.495537847222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45932.495537847222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45932.495537847222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45932.495537847222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45932.495537847222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45932.495537847222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45932.495537847222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45932.495537847222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45932.495537847222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45932.495537847222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45932.495537847222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45932.495537847222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45932.495537847222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45932.495537847222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45932.495537847222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45932.495537847222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45932.495537847222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45932.495537847222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45932.495537847222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45932.495537847222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45932.495537847222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45932.495537847222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45932.495537847222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45932.495537847222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45932.495537847222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45932.495537847222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45932.495537847222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45932.495537847222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45932.495537847222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45932.495537847222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45932.495537847222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45932.495537847222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45932.495537847222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45932.495537847222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45932.495537847222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45932.495537847222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45932.495537847222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45932.495537847222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45932.495537847222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45932.495537847222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45932.495537847222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45932.495537847222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45932.495537847222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45932.495537847222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45932.495537847222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45932.495537847222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45932.495537847222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45932.495537847222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45932.495537847222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45932.495537847222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45932.495537847222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45932.495537847222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45932.495537847222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45932.495537847222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45932.495537847222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45932.495537847222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45932.495537847222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45932.495537847222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45932.495537847222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45932.495537847222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45932.495537847222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45932.495537847222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45932.495537847222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45932.495537847222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45932.495537847222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45932.495537847222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45932.495537847222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45932.495537847222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45932.495537847222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45932.495537847222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45932.495537847222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45932.495537847222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45932.495537847222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45932.495537847222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45932.495537847222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45932.495537847222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45932.495537847222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45932.495537847222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45932.495537847222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45932.495537847222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45932.495537847222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45932.495537847222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45932.495537847222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45932.495537847222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45932.495537847222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45932.495537847222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45932.495537847222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45932.495537847222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45932.495537847222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45932.495537847222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45932.495537847222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45932.495537847222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45932.495537847222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45932.495537847222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45932.495537847222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45932.495537847222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45932.495537847222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45932.495537847222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45932.495537847222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45932.495537847222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45932.495537847222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45932.495537847222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45932.495537847222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45932.495537847222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45932.495537847222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45932.495537847222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45932.495537847222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45932.495537847222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45932.495537847222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45932.495537847222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45932.495537847222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45932.495537847222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45932.495537847222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45932.495537847222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45932.495537847222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45932.495537847222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45932.495537847222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45932.495537847222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45932.495537847222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45932.495537847222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45932.495537847222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45932.495537847222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45932.495537847222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45932.495537847222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45932.495537847222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45932.495537847222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45932.495537847222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45932.495537847222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45932.495537847222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45932.495537847222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45932.495537847222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45932.495537847222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45932.495537847222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45932.495537847222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45932.495537847222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45932.495537847222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45932.495537847222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45932.495537847222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45932.495537847222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45932.495537847222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45932.495537847222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45932.495537847222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45932.495537847222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45932.495537847222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45932.495537847222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45932.495537847222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45932.495537847222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45932.495537847222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45932.495537847222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45932.495537847222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45932.495537847222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45932.495537847222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45932.495537847222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45932.495537847222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45932.495537847222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45932.495537847222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45932.495537847222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45932.495537847222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45932.495537847222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45932.495537847222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45932.495537847222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45932.495537847222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45932.495537847222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45932.495537847222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45932.495537847222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45932.495537847222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45932.495537847222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45932.495537847222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45932.495537847222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45932.495537847222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45932.495537847222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45932.495537847222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45932.495537847222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45932.495537847222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45932.495537847222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45932.495537847222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45932.495537847222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45932.495537847222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45932.495537847222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45932.495537847222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45932.495537847222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45932.495537847222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45932.495537847222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45932.495537847222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45932.495537847222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45932.495537847222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45932.495537847222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45932.495537847222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45932.495537847222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45932.495537847222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45932.495537847222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45932.495537847222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45932.495537847222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45932.495537847222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45932.495537847222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45932.495537847222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45932.495537847222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45932.495537847222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45932.495537847222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45932.495537847222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45932.495537847222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45932.495537847222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45932.495537847222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45932.495537847222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45932.495537847222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45932.495537847222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45932.495537847222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45932.495537847222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45932.495537847222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45932.495537847222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45932.495537847222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45932.495537847222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45932.495537847222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45932.495537847222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45932.495537847222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45932.495537847222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45932.495537847222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45932.495537847222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45932.495537847222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45932.495537847222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45932.495537847222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45932.495537847222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45932.495537847222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45932.495537847222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45932.495537847222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45932.495537847222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45932.495537847222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45932.495537847222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45932.495537847222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45932.495537847222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45932.495537847222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45932.495537847222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45932.495537847222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45932.495537847222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45932.495537847222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45932.495537847222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45932.495537847222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45932.495537847222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45932.495537847222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45932.495537847222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45932.495537847222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45932.495537847222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45932.495537847222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45932.495537847222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45932.495537847222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45932.495537847222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45932.495537847222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45932.495537847222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45932.495537847222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45932.495537847222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45932.495537847222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45932.495537847222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45932.495537847222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45932.495537847222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45932.495537847222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45932.495537847222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45932.495537847222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45932.495537847222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45932.495537847222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45932.495537847222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45932.495537847222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45932.495537847222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45932.495537847222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45932.495537847222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45932.495537847222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45932.495537847222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45932.495537847222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45932.495537847222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45932.495537847222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45932.495537847222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45932.495537847222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45932.495537847222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45932.495537847222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45932.495537847222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45932.495537847222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45932.495537847222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45932.495537847222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45932.495537847222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45932.495537847222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45932.495537847222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45932.495537847222</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39069</v>
      </c>
      <c r="B2" s="110" t="str">
        <f>IFERROR(VLOOKUP(D2,DB!A:K,11,0),"")</f>
        <v>R4</v>
      </c>
      <c r="C2" s="111">
        <v>1</v>
      </c>
      <c r="D2" s="107" t="s">
        <v>35082</v>
      </c>
      <c r="E2" s="112" t="s">
        <v>38964</v>
      </c>
      <c r="F2" s="113">
        <v>45703.480717592596</v>
      </c>
      <c r="G2" s="114">
        <f ca="1">IFERROR(NOW()-F2,"")</f>
        <v>229.0148202546261</v>
      </c>
      <c r="H2" s="113">
        <v>45703.474768518521</v>
      </c>
      <c r="I2" s="110" t="str">
        <f>IFERROR(VLOOKUP(D2,DB!A:F,6,0),"")</f>
        <v>SCECO</v>
      </c>
      <c r="J2" s="110" t="str">
        <f>IFERROR(VLOOKUP(D2,DB!A:G,7,0),"")</f>
        <v>Dead</v>
      </c>
      <c r="K2" s="115" t="s">
        <v>39070</v>
      </c>
      <c r="L2" s="107" t="str">
        <f>IFERROR(VLOOKUP(D2,DB!A:I,9,0),"")</f>
        <v>Latis</v>
      </c>
    </row>
    <row r="3" spans="1:16" ht="15" customHeight="1">
      <c r="A3" s="110" t="s">
        <v>39071</v>
      </c>
      <c r="B3" s="110" t="str">
        <f>IFERROR(VLOOKUP(D3,DB!A:K,11,0),"")</f>
        <v>R4</v>
      </c>
      <c r="C3" s="111">
        <v>2</v>
      </c>
      <c r="D3" s="107" t="s">
        <v>39072</v>
      </c>
      <c r="E3" s="112" t="s">
        <v>38964</v>
      </c>
      <c r="F3" s="113">
        <v>45930.890277777777</v>
      </c>
      <c r="G3" s="114">
        <f ca="1">IFERROR(NOW()-F3,"")</f>
        <v>1.6052600694456487</v>
      </c>
      <c r="H3" s="113">
        <v>45930.847372685188</v>
      </c>
      <c r="I3" s="110" t="str">
        <f>IFERROR(VLOOKUP(D3,DB!A:F,6,0),"")</f>
        <v>SCECO</v>
      </c>
      <c r="J3" s="110" t="str">
        <f>IFERROR(VLOOKUP(D3,DB!A:G,7,0),"")</f>
        <v>In progress</v>
      </c>
      <c r="K3" s="115" t="s">
        <v>39073</v>
      </c>
      <c r="L3" s="107" t="str">
        <f>IFERROR(VLOOKUP(D3,DB!A:I,9,0),"")</f>
        <v>Latis</v>
      </c>
    </row>
    <row r="4" spans="1:16" ht="15" customHeight="1">
      <c r="A4" s="110"/>
      <c r="B4" s="110" t="str">
        <f>IFERROR(VLOOKUP(D4,DB!A:K,11,0),"")</f>
        <v/>
      </c>
      <c r="C4" s="111"/>
      <c r="D4" s="107"/>
      <c r="E4" s="112"/>
      <c r="F4" s="113"/>
      <c r="G4" s="114">
        <f t="shared" ref="G4:G62" ca="1" si="0">IFERROR(NOW()-F4,"")</f>
        <v>45932.495537847222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45932.495537847222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45932.495537847222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45932.495537847222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45932.495537847222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45932.495537847222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45932.495537847222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45932.495537847222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45932.495537847222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45932.495537847222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45932.495537847222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45932.495537847222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45932.495537847222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45932.495537847222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45932.495537847222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45932.495537847222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45932.495537847222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45932.495537847222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45932.495537847222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45932.495537847222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45932.495537847222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45932.495537847222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45932.495537847222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45932.495537847222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45932.495537847222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45932.495537847222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45932.495537847222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45932.495537847222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45932.495537847222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45932.495537847222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45932.495537847222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45932.495537847222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45932.495537847222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45932.495537847222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45932.495537847222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45932.495537847222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45932.495537847222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45932.495537847222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45932.495537847222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45932.495537847222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45932.495537847222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45932.495537847222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45932.495537847222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45932.495537847222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45932.495537847222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45932.495537847222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45932.495537847222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45932.495537847222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45932.495537847222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45932.495537847222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45932.495537847222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45932.495537847222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45932.495537847222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45932.495537847222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45932.495537847222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45932.495537847222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45932.495537847222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45932.495537847222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45932.495537847222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45932.495537847222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45932.495537847222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45932.495537847222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45932.495537847222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45932.495537847222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45932.495537847222</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40.663477662033984</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6.3066605324056582</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0.11383645833120681</v>
      </c>
      <c r="H4" s="38">
        <v>45932.37128472222</v>
      </c>
      <c r="I4" s="37" t="str">
        <f>IFERROR(VLOOKUP(D4,DB!A:F,6,0),"")</f>
        <v>SCECO</v>
      </c>
      <c r="J4" s="37" t="str">
        <f>IFERROR(VLOOKUP(D4,DB!A:G,7,0),"")</f>
        <v>No BB Design</v>
      </c>
      <c r="K4" s="37" t="s">
        <v>39079</v>
      </c>
      <c r="L4" s="37" t="str">
        <f>IFERROR(VLOOKUP(D4,DB!A:I,9,0),"")</f>
        <v>Latis</v>
      </c>
      <c r="M4" s="139"/>
    </row>
    <row r="5" spans="1:13" ht="15.75">
      <c r="A5" s="37"/>
      <c r="B5" s="37" t="str">
        <f>IFERROR(VLOOKUP(D5,DB!A:K,11,0),"")</f>
        <v/>
      </c>
      <c r="C5" s="37"/>
      <c r="D5" s="143"/>
      <c r="E5" s="37"/>
      <c r="F5" s="38"/>
      <c r="G5" s="39">
        <f ca="1">IFERROR(NOW()-F5,"-")</f>
        <v>45932.495537847222</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45932.495537847222</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45932.495537847222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45932.495537847222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45932.495537847222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45932.495537847222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45932.495537847222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45932.495537847222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45932.495537847222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45932.495537847222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45932.495537847222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45932.495537847222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45932.495537847222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45932.495537847222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45932.495537847222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45932.495537847222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45932.495537847222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45932.495537847222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45932.495537847222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45932.495537847222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45932.495537847222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45932.495537847222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45932.495537847222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45932.495537847222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45932.495537847222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45932.495537847222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45932.495537847222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45932.495537847222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45932.495537847222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45932.495537847222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45932.495537847222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45932.495537847222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45932.495537847222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45932.495537847222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45932.495537847222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45932.495537847222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45932.495537847222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45932.495537847222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45932.495537847222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45932.495537847222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45932.495537847222</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45932.495537847222</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45932.495537847222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45932.495537847222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45932.495537847222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45932.495537847222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45932.495537847222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45932.495537847222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45932.495537847222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45932.495537847222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45932.495537847222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45932.495537847222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45932.495537847222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45932.495537847222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45932.495537847222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45932.495537847222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45932.495537847222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45932.495537847222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45932.495537847222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45932.495537847222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45932.495537847222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45932.495537847222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45932.495537847222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45932.495537847222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45932.495537847222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45932.495537847222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45932.495537847222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45932.495537847222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45932.495537847222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45932.495537847222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45932.495537847222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45932.495537847222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45932.495537847222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45932.495537847222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45932.495537847222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45932.495537847222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45932.495537847222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45932.495537847222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45932.495537847222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45932.495537847222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45932.495537847222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45932.495537847222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45932.495537847222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45932.495537847222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45932.495537847222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45932.495537847222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45932.495537847222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45932.495537847222</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45932.495537847222</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45932.495537847222</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45932.495537847222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45932.495537847222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45932.495537847222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45932.495537847222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45932.495537847222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45932.495537847222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45932.495537847222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45932.495537847222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45932.495537847222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45932.495537847222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45932.495537847222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45932.495537847222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45932.495537847222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45932.495537847222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45932.495537847222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45932.495537847222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45932.495537847222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45932.495537847222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45932.495537847222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45932.495537847222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45932.495537847222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45932.495537847222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45932.495537847222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45932.495537847222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45932.495537847222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45932.495537847222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45932.495537847222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45932.495537847222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45932.495537847222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45932.495537847222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45932.495537847222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45932.495537847222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45932.495537847222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45932.495537847222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45932.495537847222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45932.495537847222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45932.495537847222</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45932.495537847222</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45932.495537847222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45932.495537847222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45932.495537847222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45932.495537847222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45932.495537847222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45932.495537847222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45932.495537847222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45932.495537847222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45932.495537847222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45932.495537847222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45932.495537847222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45932.495537847222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45932.495537847222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45932.495537847222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45932.495537847222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45932.495537847222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45932.495537847222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45932.495537847222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45932.495537847222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45932.495537847222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45932.495537847222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45932.495537847222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45932.495537847222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45932.495537847222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45932.495537847222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45932.495537847222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45932.495537847222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45932.495537847222</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45932.495537847222</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45932.495537847222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45932.495537847222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45932.495537847222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45932.495537847222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45932.495537847222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45932.495537847222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45932.495537847222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45932.495537847222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45932.495537847222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45932.495537847222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45932.495537847222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45932.495537847222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45932.495537847222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45932.495537847222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45932.495537847222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45932.495537847222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45932.495537847222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45932.495537847222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45932.495537847222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45932.495537847222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45932.495537847222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45932.495537847222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45932.495537847222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45932.495537847222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45932.495537847222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45932.495537847222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45932.495537847222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45932.495537847222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45932.495537847222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45932.495537847222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45932.495537847222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45932.495537847222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45932.495537847222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45932.495537847222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45932.495537847222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45932.495537847222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45932.495537847222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45932.495537847222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45932.495537847222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45932.495537847222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45932.495537847222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45932.495537847222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45932.495537847222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45932.495537847222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45932.495537847222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45932.495537847222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45932.495537847222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45932.495537847222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45932.495537847222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45932.495537847222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45932.495537847222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45932.495537847222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45932.495537847222</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45932.495537847222</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3.3518225694424473</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5.7226906249998137</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0.69454247684916481</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45932.495537847222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45932.495537847222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45932.495537847222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45932.495537847222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45932.495537847222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45932.495537847222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45932.495537847222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45932.495537847222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45932.495537847222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45932.495537847222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45932.495537847222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45932.495537847222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45932.495537847222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45932.495537847222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45932.495537847222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45932.495537847222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45932.495537847222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45932.495537847222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45932.495537847222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45932.495537847222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45932.495537847222</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45932.495537847222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45932.495537847222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45932.495537847222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45932.495537847222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45932.495537847222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45932.495537847222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45932.495537847222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45932.495537847222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45932.495537847222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45932.495537847222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45932.495537847222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45932.495537847222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45932.495537847222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45932.495537847222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45932.495537847222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45932.495537847222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45932.495537847222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45932.495537847222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45932.495537847222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45932.495537847222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45932.495537847222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45932.495537847222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45932.495537847222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45932.495537847222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45932.495537847222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45932.495537847222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45932.495537847222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45932.495537847222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45932.495537847222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45932.495537847222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45932.495537847222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45932.495537847222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45932.495537847222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45932.495537847222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45932.495537847222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45932.495537847222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45932.495537847222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45932.495537847222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45932.495537847222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45932.495537847222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45932.495537847222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45932.495537847222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45932.495537847222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45932.495537847222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45932.495537847222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45932.495537847222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45932.495537847222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45932.495537847222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45932.495537847222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45932.495537847222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45932.495537847222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45932.495537847222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45932.495537847222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45932.495537847222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45932.495537847222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45932.495537847222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45932.495537847222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45932.495537847222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45932.495537847222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45932.495537847222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45932.495537847222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45932.495537847222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45932.495537847222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45932.495537847222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45932.495537847222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45932.495537847222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45932.495537847222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45932.495537847222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45932.495537847222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45932.495537847222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45932.495537847222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45932.495537847222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45932.495537847222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45932.495537847222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45932.495537847222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45932.495537847222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45932.495537847222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45932.495537847222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45932.495537847222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45932.495537847222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45932.495537847222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45932.495537847222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45932.495537847222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45932.495537847222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45932.495537847222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45932.495537847222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45932.495537847222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45932.495537847222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45932.495537847222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45932.495537847222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45932.495537847222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45932.495537847222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45932.495537847222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45932.495537847222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45932.495537847222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45932.495537847222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45932.495537847222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45932.495537847222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45932.495537847222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45932.495537847222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45932.495537847222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45932.495537847222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45932.495537847222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45932.495537847222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45932.495537847222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45932.495537847222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45932.495537847222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45932.495537847222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45932.495537847222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45932.495537847222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45932.495537847222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45932.495537847222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45932.495537847222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45932.495537847222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45932.495537847222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45932.495537847222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45932.495537847222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45932.495537847222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45932.495537847222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45932.495537847222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45932.495537847222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45932.495537847222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45932.495537847222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45932.495537847222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45932.495537847222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45932.495537847222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45932.495537847222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45932.495537847222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45932.495537847222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45932.495537847222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45932.495537847222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45932.495537847222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45932.495537847222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45932.495537847222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45932.495537847222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45932.495537847222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45932.495537847222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45932.495537847222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45932.495537847222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45932.495537847222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45932.495537847222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45932.495537847222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45932.495537847222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45932.495537847222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45932.495537847222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45932.495537847222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45932.495537847222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45932.495537847222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45932.495537847222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45932.495537847222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45932.495537847222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45932.495537847222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45932.495537847222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45932.495537847222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45932.495537847222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45932.495537847222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45932.495537847222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45932.495537847222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45932.495537847222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45932.495537847222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45932.495537847222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45932.495537847222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45932.495537847222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45932.495537847222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45932.495537847222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45932.495537847222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45932.495537847222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45932.495537847222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45932.495537847222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45932.495537847222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45932.495537847222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45932.495537847222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45932.495537847222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45932.495537847222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45932.495537847222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45932.495537847222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45932.495537847222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45932.495537847222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45932.495537847222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45932.495537847222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45932.495537847222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45932.495537847222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45932.495537847222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45932.495537847222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45932.495537847222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45932.495537847222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45932.495537847222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45932.495537847222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45932.495537847222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45932.495537847222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45932.495537847222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45932.495537847222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45932.495537847222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45932.495537847222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45932.495537847222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45932.495537847222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45932.495537847222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45932.495537847222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45932.495537847222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45932.495537847222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45932.495537847222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45932.495537847222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45932.495537847222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45932.495537847222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45932.495537847222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45932.495537847222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45932.495537847222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45932.495537847222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45932.495537847222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45932.495537847222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45932.495537847222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45932.495537847222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45932.495537847222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45932.495537847222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45932.495537847222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45932.495537847222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45932.495537847222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45932.495537847222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45932.495537847222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45932.495537847222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45932.495537847222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45932.495537847222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45932.495537847222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45932.495537847222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45932.495537847222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45932.495537847222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45932.495537847222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45932.495537847222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45932.495537847222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45932.495537847222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45932.495537847222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45932.495537847222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45932.495537847222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45932.495537847222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45932.495537847222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45932.495537847222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45932.495537847222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45932.495537847222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45932.495537847222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45932.495537847222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45932.495537847222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45932.495537847222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45932.495537847222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45932.495537847222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45932.495537847222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45932.495537847222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45932.495537847222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45932.495537847222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45932.495537847222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45932.495537847222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45932.495537847222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45932.495537847222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45932.495537847222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45932.495537847222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45932.495537847222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45932.495537847222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45932.495537847222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45932.495537847222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45932.495537847222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45932.495537847222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45932.495537847222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45932.495537847222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45932.495537847222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45932.495537847222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45932.495537847222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45932.495537847222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45932.495537847222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45932.495537847222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45932.495537847222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45932.495537847222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45932.495537847222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45932.495537847222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45932.495537847222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45932.495537847222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45932.495537847222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45932.495537847222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45932.495537847222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45932.495537847222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45932.495537847222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45932.495537847222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45932.495537847222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45932.495537847222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45932.495537847222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45932.495537847222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45932.495537847222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45932.495537847222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45932.495537847222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45932.495537847222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45932.495537847222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45932.495537847222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45932.495537847222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45932.495537847222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45932.495537847222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45932.495537847222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45932.495537847222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45932.495537847222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45932.495537847222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45932.495537847222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45932.495537847222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45932.495537847222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45932.495537847222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45932.495537847222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45932.495537847222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45932.495537847222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45932.495537847222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45932.495537847222</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