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21" documentId="13_ncr:1_{F6CB121F-512D-4AA6-A0C1-0FB36C537598}" xr6:coauthVersionLast="47" xr6:coauthVersionMax="47" xr10:uidLastSave="{7D42C30D-00C8-42C9-9EBF-1A891C64647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<sst xmlns="http://schemas.openxmlformats.org/spreadsheetml/2006/main" count="178592" uniqueCount="39078">
  <si>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</si>
  <si>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</si>
  <si>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</si>
  <si>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</si>
  <si>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</si>
  <si>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</si>
  <si>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</si>
  <si>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</si>
  <si>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</si>
  <si>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</si>
  <si>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</si>
  <si>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</si>
  <si>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</si>
  <si>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</si>
  <si>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</si>
  <si>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</si>
  <si>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</si>
  <si>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</si>
  <si>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</si>
  <si>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</si>
  <si>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</si>
  <si>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</si>
  <si>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</si>
  <si>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</si>
  <si>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</si>
  <si>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</si>
  <si>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</si>
  <si>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</si>
  <si>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</si>
  <si>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</si>
  <si>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</si>
  <si>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</si>
  <si>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</si>
  <si>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</si>
  <si>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</si>
  <si>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</si>
  <si>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</si>
  <si>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</si>
  <si>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</si>
  <si>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</si>
  <si>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</si>
  <si>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</si>
  <si>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</si>
  <si>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</si>
  <si>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</si>
  <si>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</si>
  <si>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</si>
  <si>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</si>
  <si>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</si>
  <si>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</si>
  <si>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</si>
  <si>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</si>
  <si>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</si>
  <si>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</si>
  <si>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</si>
  <si>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</si>
  <si>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</si>
  <si>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</si>
  <si>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</si>
  <si>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</si>
  <si>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</si>
  <si>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</si>
  <si>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</si>
  <si>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</si>
  <si>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</si>
  <si>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</si>
  <si>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</si>
  <si>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</si>
  <si>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</si>
  <si>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</si>
  <si>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</si>
  <si>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</si>
  <si>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</si>
  <si>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</si>
  <si>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</si>
  <si>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</si>
  <si>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</si>
  <si>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</si>
  <si>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</si>
  <si>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</si>
  <si>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</si>
  <si>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</si>
  <si>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</si>
  <si>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</si>
  <si>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</si>
  <si>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</si>
  <si>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</si>
  <si>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</si>
  <si>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</si>
  <si>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</si>
  <si>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</si>
  <si>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</si>
  <si>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</si>
  <si>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</si>
  <si>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</si>
  <si>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</si>
  <si>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</si>
  <si>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</si>
  <si>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</si>
  <si>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</si>
  <si>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</si>
  <si>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</si>
  <si>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</si>
  <si>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</si>
  <si>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</si>
  <si>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</si>
  <si>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</si>
  <si>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</si>
  <si>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</si>
  <si>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</si>
  <si>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</si>
  <si>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</si>
  <si>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</si>
  <si>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</si>
  <si>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</si>
  <si>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</si>
  <si>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</si>
  <si>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</si>
  <si>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</si>
  <si>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</si>
  <si>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</si>
  <si>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</si>
  <si>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</si>
  <si>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</si>
  <si>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</si>
  <si>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</si>
  <si>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</si>
  <si>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</si>
  <si>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</si>
  <si>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</si>
  <si>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</si>
  <si>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</si>
  <si>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</si>
  <si>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</si>
  <si>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</si>
  <si>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</si>
  <si>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</si>
  <si>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</si>
  <si>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</si>
  <si>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</si>
  <si>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</si>
  <si>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</si>
  <si>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</si>
  <si>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</si>
  <si>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</si>
  <si>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</si>
  <si>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</si>
  <si>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</si>
  <si>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</si>
  <si>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</si>
  <si>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</si>
  <si>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</si>
  <si>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</si>
  <si>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</si>
  <si>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</si>
  <si>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</si>
  <si>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</si>
  <si>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</si>
  <si>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</si>
  <si>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</si>
  <si>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</si>
  <si>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</si>
  <si>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</si>
  <si>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</si>
  <si>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</si>
  <si>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</si>
  <si>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</si>
  <si>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</si>
  <si>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</si>
  <si>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</si>
  <si>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</si>
  <si>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</si>
  <si>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</si>
  <si>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</si>
  <si>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</si>
  <si>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</si>
  <si>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</si>
  <si>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</si>
  <si>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</si>
  <si>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</si>
  <si>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</si>
  <si>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</si>
  <si>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</si>
  <si>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</si>
  <si>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</si>
  <si>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</si>
  <si>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</si>
  <si>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</si>
  <si>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</si>
  <si>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</si>
  <si>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</si>
  <si>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</si>
  <si>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</si>
  <si>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</si>
  <si>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</si>
  <si>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</si>
  <si>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</si>
  <si>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</si>
  <si>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</si>
  <si>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</si>
  <si>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</si>
  <si>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</si>
  <si>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</si>
  <si>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</si>
  <si>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</si>
  <si>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</si>
  <si>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</si>
  <si>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</si>
  <si>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</si>
  <si>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</si>
  <si>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</si>
  <si>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</si>
  <si>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</si>
  <si>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</si>
  <si>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</si>
  <si>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</si>
  <si>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</si>
  <si>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</si>
  <si>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</si>
  <si>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</si>
  <si>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</si>
  <si>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</si>
  <si>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</si>
  <si>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</si>
  <si>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</si>
  <si>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</si>
  <si>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</si>
  <si>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</si>
  <si>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</si>
  <si>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</si>
  <si>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</si>
  <si>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</si>
  <si>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</si>
  <si>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</si>
  <si>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</si>
  <si>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</si>
  <si>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</si>
  <si>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</si>
  <si>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</si>
  <si>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</si>
  <si>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</si>
  <si>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</si>
  <si>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</si>
  <si>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</si>
  <si>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</si>
  <si>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</si>
  <si>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</si>
  <si>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</si>
  <si>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</si>
  <si>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</si>
  <si>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</si>
  <si>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</si>
  <si>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</si>
  <si>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</si>
  <si>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</si>
  <si>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</si>
  <si>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</si>
  <si>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</si>
  <si>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</si>
  <si>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</si>
  <si>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</si>
  <si>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</si>
  <si>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</si>
  <si>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</si>
  <si>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</si>
  <si>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</si>
  <si>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</si>
  <si>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</si>
  <si>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</si>
  <si>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</si>
  <si>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</si>
  <si>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</si>
  <si>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</si>
  <si>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</si>
  <si>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</si>
  <si>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</si>
  <si>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</si>
  <si>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</si>
  <si>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</si>
  <si>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</si>
  <si>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</si>
  <si>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</si>
  <si>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</si>
  <si>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</si>
  <si>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</si>
  <si>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</si>
  <si>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</si>
  <si>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</si>
  <si>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</si>
  <si>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</si>
  <si>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</si>
  <si>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</si>
  <si>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</si>
  <si>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</si>
  <si>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</si>
  <si>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</si>
  <si>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</si>
  <si>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</si>
  <si>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</si>
  <si>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</si>
  <si>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</si>
  <si>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</si>
  <si>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</si>
  <si>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</si>
  <si>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</si>
  <si>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</si>
  <si>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</si>
  <si>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</si>
  <si>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</si>
  <si>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</si>
  <si>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</si>
  <si>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</si>
  <si>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</si>
  <si>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</si>
  <si>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</si>
  <si>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</si>
  <si>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</si>
  <si>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</si>
  <si>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</si>
  <si>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</si>
  <si>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</si>
  <si>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</si>
  <si>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</si>
  <si>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</si>
  <si>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</si>
  <si>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</si>
  <si>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</si>
  <si>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</si>
  <si>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</si>
  <si>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</si>
  <si>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</si>
  <si>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</si>
  <si>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</si>
  <si>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</si>
  <si>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</si>
  <si>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</si>
  <si>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</si>
  <si>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</si>
  <si>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</si>
  <si>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</si>
  <si>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</si>
  <si>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</si>
  <si>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</si>
  <si>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</si>
  <si>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</si>
  <si>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</si>
  <si>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</si>
  <si>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</si>
  <si>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</si>
  <si>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</si>
  <si>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</si>
  <si>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</si>
  <si>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</si>
  <si>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</si>
  <si>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</si>
  <si>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</si>
  <si>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</si>
  <si>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</si>
  <si>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</si>
  <si>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</si>
  <si>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</si>
  <si>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</si>
  <si>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</si>
  <si>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</si>
  <si>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</si>
  <si>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</si>
  <si>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</si>
  <si>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</si>
  <si>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</si>
  <si>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</si>
  <si>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</si>
  <si>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</si>
  <si>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</si>
  <si>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</si>
  <si>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</si>
  <si>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</si>
  <si>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</si>
  <si>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</si>
  <si>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</si>
  <si>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</si>
  <si>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</si>
  <si>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</si>
  <si>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</si>
  <si>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</si>
  <si>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</si>
  <si>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</si>
  <si>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</si>
  <si>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</si>
  <si>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</si>
  <si>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</si>
  <si>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</si>
  <si>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</si>
  <si>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</si>
  <si>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</si>
  <si>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</si>
  <si>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</si>
  <si>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</si>
  <si>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</si>
  <si>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</si>
  <si>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</si>
  <si>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</si>
  <si>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</si>
  <si>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</si>
  <si>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</si>
  <si>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</si>
  <si>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</si>
  <si>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</si>
  <si>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</si>
  <si>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</si>
  <si>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</si>
  <si>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</si>
  <si>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</si>
  <si>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</si>
  <si>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</si>
  <si>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</si>
  <si>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</si>
  <si>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</si>
  <si>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</si>
  <si>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</si>
  <si>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</si>
  <si>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</si>
  <si>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</si>
  <si>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</si>
  <si>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</si>
  <si>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</si>
  <si>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</si>
  <si>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</si>
  <si>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</si>
  <si>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</si>
  <si>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</si>
  <si>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</si>
  <si>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</si>
  <si>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</si>
  <si>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</si>
  <si>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</si>
  <si>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</si>
  <si>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</si>
  <si>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</si>
  <si>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</si>
  <si>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</si>
  <si>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</si>
  <si>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</si>
  <si>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</si>
  <si>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</si>
  <si>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</si>
  <si>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</si>
  <si>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</si>
  <si>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</si>
  <si>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</si>
  <si>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</si>
  <si>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</si>
  <si>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</si>
  <si>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</si>
  <si>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</si>
  <si>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</si>
  <si>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</si>
  <si>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</si>
  <si>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</si>
  <si>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</si>
  <si>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</si>
  <si>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</si>
  <si>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</si>
  <si>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</si>
  <si>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</si>
  <si>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</si>
  <si>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</si>
  <si>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</si>
  <si>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</si>
  <si>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</si>
  <si>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</si>
  <si>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</si>
  <si>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</si>
  <si>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</si>
  <si>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</si>
  <si>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</si>
  <si>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</si>
  <si>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</si>
  <si>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</si>
  <si>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</si>
  <si>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</si>
  <si>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</si>
  <si>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</si>
  <si>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</si>
  <si>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</si>
  <si>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</si>
  <si>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</si>
  <si>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</si>
  <si>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</si>
  <si>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</si>
  <si>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</si>
  <si>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</si>
  <si>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</si>
  <si>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</si>
  <si>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</si>
  <si>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</si>
  <si>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</si>
  <si>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</si>
  <si>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</si>
  <si>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</si>
  <si>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</si>
  <si>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</si>
  <si>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</si>
  <si>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</si>
  <si>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</si>
  <si>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</si>
  <si>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</si>
  <si>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</si>
  <si>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</si>
  <si>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</si>
  <si>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</si>
  <si>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</si>
  <si>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</si>
  <si>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</si>
  <si>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</si>
  <si>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</si>
  <si>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</si>
  <si>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</si>
  <si>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</si>
  <si>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</si>
  <si>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</si>
  <si>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</si>
  <si>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</si>
  <si>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</si>
  <si>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</si>
  <si>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</si>
  <si>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</si>
  <si>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</si>
  <si>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</si>
  <si>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</si>
  <si>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</si>
  <si>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</si>
  <si>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</si>
  <si>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</si>
  <si>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</si>
  <si>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</si>
  <si>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</si>
  <si>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</si>
  <si>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</si>
  <si>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</si>
  <si>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</si>
  <si>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</si>
  <si>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</si>
  <si>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</si>
  <si>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</si>
  <si>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</si>
  <si>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</si>
  <si>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</si>
  <si>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</si>
  <si>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</si>
  <si>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</si>
  <si>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</si>
  <si>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</si>
  <si>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</si>
  <si>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</si>
  <si>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</si>
  <si>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</si>
  <si>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</si>
  <si>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</si>
  <si>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</si>
  <si>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</si>
  <si>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</si>
  <si>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</si>
  <si>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</si>
  <si>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</si>
  <si>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</si>
  <si>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</si>
  <si>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</si>
  <si>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</si>
  <si>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</si>
  <si>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</si>
  <si>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</si>
  <si>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</si>
  <si>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</si>
  <si>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</si>
  <si>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</si>
  <si>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</si>
  <si>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</si>
  <si>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</si>
  <si>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</si>
  <si>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</si>
  <si>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</si>
  <si>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</si>
  <si>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</si>
  <si>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</si>
  <si>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</si>
  <si>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</si>
  <si>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</si>
  <si>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</si>
  <si>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</si>
  <si>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</si>
  <si>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</si>
  <si>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</si>
  <si>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</si>
  <si>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</si>
  <si>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</si>
  <si>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</si>
  <si>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</si>
  <si>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</si>
  <si>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</si>
  <si>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</si>
  <si>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</si>
  <si>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</si>
  <si>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</si>
  <si>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</si>
  <si>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</si>
  <si>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</si>
  <si>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</si>
  <si>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</si>
  <si>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</si>
  <si>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</si>
  <si>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</si>
  <si>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</si>
  <si>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</si>
  <si>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</si>
  <si>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</si>
  <si>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</si>
  <si>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</si>
  <si>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</si>
  <si>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</si>
  <si>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</si>
  <si>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</si>
  <si>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</si>
  <si>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</si>
  <si>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</si>
  <si>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</si>
  <si>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</si>
  <si>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</si>
  <si>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</si>
  <si>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</si>
  <si>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</si>
  <si>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</si>
  <si>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</si>
  <si>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</si>
  <si>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</si>
  <si>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</si>
  <si>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</si>
  <si>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</si>
  <si>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</si>
  <si>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</si>
  <si>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</si>
  <si>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</si>
  <si>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</si>
  <si>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</si>
  <si>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</si>
  <si>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</si>
  <si>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</si>
  <si>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</si>
  <si>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</si>
  <si>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</si>
  <si>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</si>
  <si>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</si>
  <si>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</si>
  <si>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</si>
  <si>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</si>
  <si>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</si>
  <si>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</si>
  <si>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</si>
  <si>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</si>
  <si>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</si>
  <si>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</si>
  <si>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</si>
  <si>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</si>
  <si>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</si>
  <si>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</si>
  <si>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</si>
  <si>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</si>
  <si>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</si>
  <si>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</si>
  <si>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</si>
  <si>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</si>
  <si>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</si>
  <si>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</si>
  <si>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</si>
  <si>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</si>
  <si>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</si>
  <si>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</si>
  <si>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</si>
  <si>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</si>
  <si>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</si>
  <si>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</si>
  <si>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</si>
  <si>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</si>
  <si>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</si>
  <si>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</si>
  <si>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</si>
  <si>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</si>
  <si>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</si>
  <si>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</si>
  <si>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</si>
  <si>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</si>
  <si>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</si>
  <si>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</si>
  <si>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</si>
  <si>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</si>
  <si>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</si>
  <si>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</si>
  <si>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</si>
  <si>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</si>
  <si>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</si>
  <si>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</si>
  <si>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</si>
  <si>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</si>
  <si>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</si>
  <si>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</si>
  <si>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</si>
  <si>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</si>
  <si>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</si>
  <si>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</si>
  <si>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</si>
  <si>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</si>
  <si>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</si>
  <si>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</si>
  <si>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</si>
  <si>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</si>
  <si>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</si>
  <si>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</si>
  <si>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</si>
  <si>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</si>
  <si>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</si>
  <si>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</si>
  <si>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</si>
  <si>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</si>
  <si>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</si>
  <si>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</si>
  <si>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</si>
  <si>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</si>
  <si>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</si>
  <si>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</si>
  <si>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</si>
  <si>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</si>
  <si>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</si>
  <si>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</si>
  <si>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</si>
  <si>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</si>
  <si>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</si>
  <si>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</si>
  <si>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</si>
  <si>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</si>
  <si>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</si>
  <si>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</si>
  <si>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</si>
  <si>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</si>
  <si>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</si>
  <si>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</si>
  <si>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</si>
  <si>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</si>
  <si>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</si>
  <si>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</si>
  <si>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</si>
  <si>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</si>
  <si>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</si>
  <si>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</si>
  <si>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</si>
  <si>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</si>
  <si>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</si>
  <si>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</si>
  <si>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</si>
  <si>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</si>
  <si>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</si>
  <si>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</si>
  <si>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</si>
  <si>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</si>
  <si>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</si>
  <si>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</si>
  <si>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</si>
  <si>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</si>
  <si>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</si>
  <si>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</si>
  <si>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</si>
  <si>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</si>
  <si>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</si>
  <si>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</si>
  <si>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</si>
  <si>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</si>
  <si>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</si>
  <si>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</si>
  <si>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</si>
  <si>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</si>
  <si>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</si>
  <si>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</si>
  <si>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</si>
  <si>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</si>
  <si>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</si>
  <si>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</si>
  <si>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</si>
  <si>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</si>
  <si>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</si>
  <si>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</si>
  <si>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</si>
  <si>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</si>
  <si>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</si>
  <si>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</si>
  <si>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</si>
  <si>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</si>
  <si>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</si>
  <si>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</si>
  <si>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</si>
  <si>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</si>
  <si>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</si>
  <si>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</si>
  <si>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</si>
  <si>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</si>
  <si>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</si>
  <si>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</si>
  <si>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</si>
  <si>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</si>
  <si>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</si>
  <si>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</si>
  <si>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</si>
  <si>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</si>
  <si>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</si>
  <si>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</si>
  <si>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</si>
  <si>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</si>
  <si>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</si>
  <si>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</si>
  <si>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</si>
  <si>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</si>
  <si>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</si>
  <si>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</si>
  <si>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</si>
  <si>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</si>
  <si>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</si>
  <si>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</si>
  <si>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</si>
  <si>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</si>
  <si>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</si>
  <si>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</si>
  <si>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</si>
  <si>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</si>
  <si>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</si>
  <si>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</si>
  <si>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</si>
  <si>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</si>
  <si>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</si>
  <si>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</si>
  <si>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</si>
  <si>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</si>
  <si>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</si>
  <si>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</si>
  <si>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</si>
  <si>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</si>
  <si>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</si>
  <si>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</si>
  <si>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</si>
  <si>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</si>
  <si>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</si>
  <si>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</si>
  <si>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</si>
  <si>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</si>
  <si>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</si>
  <si>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</si>
  <si>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</si>
  <si>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</si>
  <si>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</si>
  <si>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</si>
  <si>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</si>
  <si>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</si>
  <si>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</si>
  <si>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</si>
  <si>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</si>
  <si>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</si>
  <si>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</si>
  <si>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</si>
  <si>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</si>
  <si>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</si>
  <si>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</si>
  <si>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</si>
  <si>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</si>
  <si>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</si>
  <si>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</si>
  <si>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</si>
  <si>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</si>
  <si>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</si>
  <si>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</si>
  <si>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</si>
  <si>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</si>
  <si>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</si>
  <si>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</si>
  <si>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</si>
  <si>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</si>
  <si>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</si>
  <si>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</si>
  <si>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</si>
  <si>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</si>
  <si>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</si>
  <si>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</si>
  <si>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</si>
  <si>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</si>
  <si>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</si>
  <si>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</si>
  <si>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</si>
  <si>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</si>
  <si>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</si>
  <si>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</si>
  <si>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</si>
  <si>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</si>
  <si>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</si>
  <si>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</si>
  <si>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</si>
  <si>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</si>
  <si>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</si>
  <si>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</si>
  <si>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</si>
  <si>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</si>
  <si>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</si>
  <si>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</si>
  <si>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</si>
  <si>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</si>
  <si>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</si>
  <si>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</si>
  <si>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</si>
  <si>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</si>
  <si>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</si>
  <si>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</si>
  <si>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</si>
  <si>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</si>
  <si>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</si>
  <si>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</si>
  <si>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</si>
  <si>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</si>
  <si>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</si>
  <si>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</si>
  <si>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</si>
  <si>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</si>
  <si>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</si>
  <si>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</si>
  <si>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</si>
  <si>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</si>
  <si>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</si>
  <si>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</si>
  <si>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</si>
  <si>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</si>
  <si>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</si>
  <si>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</si>
  <si>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</si>
  <si>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</si>
  <si>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</si>
  <si>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</si>
  <si>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</si>
  <si>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</si>
  <si>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</si>
  <si>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</si>
  <si>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</si>
  <si>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</si>
  <si>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</si>
  <si>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</si>
  <si>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</si>
  <si>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</si>
  <si>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</si>
  <si>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</si>
  <si>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</si>
  <si>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</si>
  <si>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</si>
  <si>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</si>
  <si>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</si>
  <si>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</si>
  <si>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</si>
  <si>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</si>
  <si>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</si>
  <si>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</si>
  <si>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</si>
  <si>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</si>
  <si>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</si>
  <si>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</si>
  <si>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</si>
  <si>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</si>
  <si>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</si>
  <si>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</si>
  <si>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</si>
  <si>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</si>
  <si>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</si>
  <si>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</si>
  <si>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</si>
  <si>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</si>
  <si>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</si>
  <si>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</si>
  <si>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</si>
  <si>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</si>
  <si>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</si>
  <si>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</si>
  <si>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</si>
  <si>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</si>
  <si>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</si>
  <si>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</si>
  <si>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</si>
  <si>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</si>
  <si>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</si>
  <si>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</si>
  <si>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</si>
  <si>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</si>
  <si>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</si>
  <si>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</si>
  <si>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</si>
  <si>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</si>
  <si>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</si>
  <si>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</si>
  <si>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</si>
  <si>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</si>
  <si>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</si>
  <si>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</si>
  <si>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</si>
  <si>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</si>
  <si>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</si>
  <si>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</si>
  <si>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</si>
  <si>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</si>
  <si>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</si>
  <si>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</si>
  <si>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</si>
  <si>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</si>
  <si>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</si>
  <si>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</si>
  <si>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</si>
  <si>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</si>
  <si>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</si>
  <si>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</si>
  <si>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</si>
  <si>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</si>
  <si>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</si>
  <si>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</si>
  <si>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</si>
  <si>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</si>
  <si>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</si>
  <si>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</si>
  <si>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</si>
  <si>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</si>
  <si>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</si>
  <si>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</si>
  <si>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</si>
  <si>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</si>
  <si>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</si>
  <si>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</si>
  <si>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</si>
  <si>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</si>
  <si>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</si>
  <si>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</si>
  <si>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</si>
  <si>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</si>
  <si>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</si>
  <si>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</si>
  <si>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</si>
  <si>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</si>
  <si>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</si>
  <si>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</si>
  <si>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</si>
  <si>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</si>
  <si>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</si>
  <si>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</si>
  <si>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</si>
  <si>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</si>
  <si>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</si>
  <si>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</si>
  <si>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</si>
  <si>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</si>
  <si>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</si>
  <si>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</si>
  <si>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</si>
  <si>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</si>
  <si>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</si>
  <si>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</si>
  <si>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</si>
  <si>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</si>
  <si>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</si>
  <si>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</si>
  <si>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</si>
  <si>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</si>
  <si>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</si>
  <si>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</si>
  <si>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</si>
  <si>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</si>
  <si>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</si>
  <si>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</si>
  <si>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</si>
  <si>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</si>
  <si>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</si>
  <si>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</si>
  <si>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</si>
  <si>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</si>
  <si>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</si>
  <si>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</si>
  <si>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</si>
  <si>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</si>
  <si>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</si>
  <si>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</si>
  <si>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</si>
  <si>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</si>
  <si>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</si>
  <si>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</si>
  <si>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</si>
  <si>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</si>
  <si>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</si>
  <si>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</si>
  <si>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</si>
  <si>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</si>
  <si>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</si>
  <si>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</si>
  <si>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</si>
  <si>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</si>
  <si>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</si>
  <si>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</si>
  <si>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</si>
  <si>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</si>
  <si>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</si>
  <si>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</si>
  <si>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</si>
  <si>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</si>
  <si>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</si>
  <si>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</si>
  <si>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</si>
  <si>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</si>
  <si>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</si>
  <si>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</si>
  <si>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</si>
  <si>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</si>
  <si>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</si>
  <si>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</si>
  <si>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</si>
  <si>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</si>
  <si>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</si>
  <si>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</si>
  <si>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</si>
  <si>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</si>
  <si>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</si>
  <si>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</si>
  <si>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</si>
  <si>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</si>
  <si>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</si>
  <si>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</si>
  <si>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</si>
  <si>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</si>
  <si>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</si>
  <si>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</si>
  <si>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</si>
  <si>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</si>
  <si>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</si>
  <si>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</si>
  <si>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</si>
  <si>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</si>
  <si>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</si>
  <si>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</si>
  <si>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</si>
  <si>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</si>
  <si>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</si>
  <si>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</si>
  <si>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</si>
  <si>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</si>
  <si>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</si>
  <si>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</si>
  <si>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</si>
  <si>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</si>
  <si>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</si>
  <si>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</si>
  <si>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</si>
  <si>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</si>
  <si>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</si>
  <si>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</si>
  <si>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</si>
  <si>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</si>
  <si>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</si>
  <si>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</si>
  <si>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</si>
  <si>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</si>
  <si>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</si>
  <si>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</si>
  <si>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</si>
  <si>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</si>
  <si>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</si>
  <si>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</si>
  <si>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</si>
  <si>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</si>
  <si>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</si>
  <si>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</si>
  <si>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</si>
  <si>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</si>
  <si>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</si>
  <si>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</si>
  <si>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</si>
  <si>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</si>
  <si>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</si>
  <si>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</si>
  <si>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</si>
  <si>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</si>
  <si>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</si>
  <si>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</si>
  <si>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</si>
  <si>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</si>
  <si>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</si>
  <si>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</si>
  <si>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</si>
  <si>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</si>
  <si>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</si>
  <si>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</si>
  <si>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</si>
  <si>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</si>
  <si>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</si>
  <si>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</si>
  <si>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</si>
  <si>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</si>
  <si>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</si>
  <si>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</si>
  <si>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</si>
  <si>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</si>
  <si>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</si>
  <si>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</si>
  <si>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</si>
  <si>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</si>
  <si>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</si>
  <si>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</si>
  <si>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</si>
  <si>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</si>
  <si>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</si>
  <si>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</si>
  <si>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</si>
  <si>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</si>
  <si>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</si>
  <si>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</si>
  <si>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</si>
  <si>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</si>
  <si>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</si>
  <si>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</si>
  <si>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</si>
  <si>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</si>
  <si>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</si>
  <si>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</si>
  <si>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</si>
  <si>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</si>
  <si>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</si>
  <si>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</si>
  <si>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</si>
  <si>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</si>
  <si>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</si>
  <si>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</si>
  <si>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</si>
  <si>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</si>
  <si>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</si>
  <si>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</si>
  <si>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</si>
  <si>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</si>
  <si>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</si>
  <si>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</si>
  <si>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</si>
  <si>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</si>
  <si>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</si>
  <si>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</si>
  <si>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</si>
  <si>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</si>
  <si>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</si>
  <si>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</si>
  <si>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</si>
  <si>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</si>
  <si>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</si>
  <si>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</si>
  <si>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</si>
  <si>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</si>
  <si>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</si>
  <si>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</si>
  <si>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</si>
  <si>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</si>
  <si>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</si>
  <si>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</si>
  <si>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</si>
  <si>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</si>
  <si>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</si>
  <si>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</si>
  <si>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</si>
  <si>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</si>
  <si>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</si>
  <si>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</si>
  <si>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</si>
  <si>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</si>
  <si>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</si>
  <si>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</si>
  <si>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</si>
  <si>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</si>
  <si>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</si>
  <si>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</si>
  <si>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</si>
  <si>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</si>
  <si>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</si>
  <si>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</si>
  <si>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</si>
  <si>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</si>
  <si>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</si>
  <si>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</si>
  <si>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</si>
  <si>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</si>
  <si>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</si>
  <si>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</si>
  <si>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</si>
  <si>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</si>
  <si>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</si>
  <si>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</si>
  <si>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</si>
  <si>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</si>
  <si>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</si>
  <si>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</si>
  <si>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</si>
  <si>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</si>
  <si>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</si>
  <si>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</si>
  <si>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</si>
  <si>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</si>
  <si>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</si>
  <si>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</si>
  <si>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</si>
  <si>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</si>
  <si>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</si>
  <si>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</si>
  <si>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</si>
  <si>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</si>
  <si>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</si>
  <si>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</si>
  <si>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</si>
  <si>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</si>
  <si>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</si>
  <si>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</si>
  <si>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</si>
  <si>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</si>
  <si>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</si>
  <si>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</si>
  <si>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</si>
  <si>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</si>
  <si>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</si>
  <si>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</si>
  <si>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</si>
  <si>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</si>
  <si>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</si>
  <si>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</si>
  <si>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</si>
  <si>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</si>
  <si>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</si>
  <si>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</si>
  <si>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</si>
  <si>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</si>
  <si>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</si>
  <si>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</si>
  <si>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</si>
  <si>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</si>
  <si>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</si>
  <si>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</si>
  <si>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</si>
  <si>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</si>
  <si>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</si>
  <si>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</si>
  <si>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</si>
  <si>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</si>
  <si>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</si>
  <si>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</si>
  <si>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</si>
  <si>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</si>
  <si>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</si>
  <si>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</si>
  <si>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</si>
  <si>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</si>
  <si>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</si>
  <si>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</si>
  <si>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</si>
  <si>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</si>
  <si>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</si>
  <si>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</si>
  <si>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</si>
  <si>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</si>
  <si>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</si>
  <si>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</si>
  <si>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</si>
  <si>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</si>
  <si>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</si>
  <si>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</si>
  <si>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</si>
  <si>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</si>
  <si>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</si>
  <si>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</si>
  <si>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</si>
  <si>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</si>
  <si>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</si>
  <si>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</si>
  <si>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</si>
  <si>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</si>
  <si>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</si>
  <si>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</si>
  <si>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</si>
  <si>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</si>
  <si>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</si>
  <si>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</si>
  <si>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</si>
  <si>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</si>
  <si>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</si>
  <si>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</si>
  <si>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</si>
  <si>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</si>
  <si>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</si>
  <si>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</si>
  <si>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</si>
  <si>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</si>
  <si>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</si>
  <si>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</si>
  <si>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</si>
  <si>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</si>
  <si>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</si>
  <si>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</si>
  <si>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</si>
  <si>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</si>
  <si>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</si>
  <si>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</si>
  <si>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</si>
  <si>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</si>
  <si>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</si>
  <si>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</si>
  <si>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</si>
  <si>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</si>
  <si>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</si>
  <si>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</si>
  <si>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</si>
  <si>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</si>
  <si>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</si>
  <si>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</si>
  <si>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</si>
  <si>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</si>
  <si>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</si>
  <si>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</si>
  <si>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</si>
  <si>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</si>
  <si>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</si>
  <si>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</si>
  <si>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</si>
  <si>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</si>
  <si>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</si>
  <si>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</si>
  <si>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</si>
  <si>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</si>
  <si>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</si>
  <si>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</si>
  <si>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</si>
  <si>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</si>
  <si>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</si>
  <si>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</si>
  <si>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</si>
  <si>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</si>
  <si>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</si>
  <si>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</si>
  <si>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</si>
  <si>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</si>
  <si>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</si>
  <si>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</si>
  <si>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</si>
  <si>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</si>
  <si>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</si>
  <si>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</si>
  <si>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</si>
  <si>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</si>
  <si>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</si>
  <si>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</si>
  <si>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</si>
  <si>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</si>
  <si>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</si>
  <si>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</si>
  <si>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</si>
  <si>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</si>
  <si>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</si>
  <si>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</si>
  <si>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</si>
  <si>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</si>
  <si>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</si>
  <si>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</si>
  <si>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</si>
  <si>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</si>
  <si>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</si>
  <si>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</si>
  <si>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</si>
  <si>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</si>
  <si>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</si>
  <si>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</si>
  <si>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</si>
  <si>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</si>
  <si>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</si>
  <si>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</si>
  <si>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</si>
  <si>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</si>
  <si>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</si>
  <si>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</si>
  <si>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</si>
  <si>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</si>
  <si>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</si>
  <si>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</si>
  <si>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</si>
  <si>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</si>
  <si>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</si>
  <si>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</si>
  <si>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</si>
  <si>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</si>
  <si>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</si>
  <si>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</si>
  <si>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</si>
  <si>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</si>
  <si>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</si>
  <si>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</si>
  <si>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</si>
  <si>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</si>
  <si>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</si>
  <si>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</si>
  <si>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</si>
  <si>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</si>
  <si>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</si>
  <si>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</si>
  <si>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</si>
  <si>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</si>
  <si>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</si>
  <si>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</si>
  <si>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</si>
  <si>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</si>
  <si>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</si>
  <si>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</si>
  <si>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</si>
  <si>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</si>
  <si>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</si>
  <si>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</si>
  <si>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</si>
  <si>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</si>
  <si>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</si>
  <si>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</si>
  <si>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</si>
  <si>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</si>
  <si>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</si>
  <si>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</si>
  <si>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</si>
  <si>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</si>
  <si>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</si>
  <si>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</si>
  <si>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</si>
  <si>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</si>
  <si>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</si>
  <si>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</si>
  <si>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</si>
  <si>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</si>
  <si>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</si>
  <si>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</si>
  <si>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</si>
  <si>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</si>
  <si>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</si>
  <si>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</si>
  <si>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</si>
  <si>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</si>
  <si>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</si>
  <si>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</si>
  <si>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</si>
  <si>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</si>
  <si>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</si>
  <si>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</si>
  <si>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</si>
  <si>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</si>
  <si>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</si>
  <si>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</si>
  <si>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</si>
  <si>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</si>
  <si>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</si>
  <si>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</si>
  <si>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</si>
  <si>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</si>
  <si>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</si>
  <si>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</si>
  <si>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</si>
  <si>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</si>
  <si>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</si>
  <si>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</si>
  <si>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</si>
  <si>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</si>
  <si>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</si>
  <si>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</si>
  <si>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</si>
  <si>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</si>
  <si>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</si>
  <si>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</si>
  <si>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</si>
  <si>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</si>
  <si>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</si>
  <si>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</si>
  <si>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</si>
  <si>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</si>
  <si>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</si>
  <si>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</si>
  <si>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</si>
  <si>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</si>
  <si>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</si>
  <si>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</si>
  <si>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</si>
  <si>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</si>
  <si>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</si>
  <si>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</si>
  <si>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</si>
  <si>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</si>
  <si>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</si>
  <si>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</si>
  <si>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</si>
  <si>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</si>
  <si>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</si>
  <si>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</si>
  <si>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</si>
  <si>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</si>
  <si>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</si>
  <si>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</si>
  <si>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</si>
  <si>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</si>
  <si>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</si>
  <si>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</si>
  <si>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</si>
  <si>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</si>
  <si>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</si>
  <si>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</si>
  <si>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</si>
  <si>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</si>
  <si>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</si>
  <si>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</si>
  <si>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</si>
  <si>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</si>
  <si>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</si>
  <si>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</si>
  <si>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</si>
  <si>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</si>
  <si>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</si>
  <si>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</si>
  <si>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</si>
  <si>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</si>
  <si>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</si>
  <si>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</si>
  <si>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</si>
  <si>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</si>
  <si>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</si>
  <si>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</si>
  <si>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</si>
  <si>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</si>
  <si>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</si>
  <si>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</si>
  <si>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</si>
  <si>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</si>
  <si>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</si>
  <si>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</si>
  <si>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</si>
  <si>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</si>
  <si>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</si>
  <si>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</si>
  <si>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</si>
  <si>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</si>
  <si>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</si>
  <si>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</si>
  <si>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</si>
  <si>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</si>
  <si>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</si>
  <si>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</si>
  <si>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</si>
  <si>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</si>
  <si>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</si>
  <si>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</si>
  <si>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</si>
  <si>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</si>
  <si>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</si>
  <si>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</si>
  <si>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</si>
  <si>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</si>
  <si>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</si>
  <si>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</si>
  <si>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</si>
  <si>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</si>
  <si>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</si>
  <si>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</si>
  <si>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</si>
  <si>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</si>
  <si>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</si>
  <si>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</si>
  <si>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</si>
  <si>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</si>
  <si>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</si>
  <si>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</si>
  <si>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</si>
  <si>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</si>
  <si>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</si>
  <si>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</si>
  <si>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</si>
  <si>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</si>
  <si>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</si>
  <si>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</si>
  <si>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</si>
  <si>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</si>
  <si>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</si>
  <si>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</si>
  <si>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</si>
  <si>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</si>
  <si>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</si>
  <si>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</si>
  <si>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</si>
  <si>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</si>
  <si>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</si>
  <si>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</si>
  <si>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</si>
  <si>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</si>
  <si>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</si>
  <si>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</si>
  <si>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</si>
  <si>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</si>
  <si>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</si>
  <si>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</si>
  <si>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</si>
  <si>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</si>
  <si>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</si>
  <si>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</si>
  <si>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</si>
  <si>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</si>
  <si>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</si>
  <si>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</si>
  <si>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</si>
  <si>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</si>
  <si>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</si>
  <si>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</si>
  <si>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</si>
  <si>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</si>
  <si>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</si>
  <si>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</si>
  <si>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</si>
  <si>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</si>
  <si>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</si>
  <si>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</si>
  <si>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</si>
  <si>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</si>
  <si>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</si>
  <si>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</si>
  <si>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</si>
  <si>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</si>
  <si>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</si>
  <si>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</si>
  <si>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</si>
  <si>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</si>
  <si>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</si>
  <si>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</si>
  <si>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</si>
  <si>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</si>
  <si>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</si>
  <si>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</si>
  <si>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</si>
  <si>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</si>
  <si>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</si>
  <si>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</si>
  <si>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</si>
  <si>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</si>
  <si>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</si>
  <si>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</si>
  <si>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</si>
  <si>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</si>
  <si>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</si>
  <si>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</si>
  <si>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</si>
  <si>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</si>
  <si>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</si>
  <si>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</si>
  <si>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</si>
  <si>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</si>
  <si>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</si>
  <si>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</si>
  <si>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</si>
  <si>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</si>
  <si>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</si>
  <si>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</si>
  <si>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</si>
  <si>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</si>
  <si>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</si>
  <si>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</si>
  <si>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</si>
  <si>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</si>
  <si>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</si>
  <si>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</si>
  <si>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</si>
  <si>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</si>
  <si>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</si>
  <si>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</si>
  <si>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</si>
  <si>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</si>
  <si>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</si>
  <si>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</si>
  <si>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</si>
  <si>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</si>
  <si>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</si>
  <si>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</si>
  <si>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</si>
  <si>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</si>
  <si>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</si>
  <si>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</si>
  <si>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</si>
  <si>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</si>
  <si>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</si>
  <si>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</si>
  <si>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</si>
  <si>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</si>
  <si>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</si>
  <si>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</si>
  <si>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</si>
  <si>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</si>
  <si>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</si>
  <si>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</si>
  <si>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</si>
  <si>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</si>
  <si>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</si>
  <si>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</si>
  <si>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</si>
  <si>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</si>
  <si>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</si>
  <si>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</si>
  <si>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</si>
  <si>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</si>
  <si>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</si>
  <si>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</si>
  <si>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</si>
  <si>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</si>
  <si>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</si>
  <si>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</si>
  <si>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</si>
  <si>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</si>
  <si>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</si>
  <si>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</si>
  <si>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</si>
  <si>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</si>
  <si>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</si>
  <si>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</si>
  <si>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</si>
  <si>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</si>
  <si>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</si>
  <si>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</si>
  <si>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</si>
  <si>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</si>
  <si>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</si>
  <si>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</si>
  <si>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</si>
  <si>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</si>
  <si>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</si>
  <si>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</si>
  <si>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</si>
  <si>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</si>
  <si>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</si>
  <si>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</si>
  <si>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</si>
  <si>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</si>
  <si>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</si>
  <si>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</si>
  <si>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</si>
  <si>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</si>
  <si>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</si>
  <si>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</si>
  <si>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</si>
  <si>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</si>
  <si>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</si>
  <si>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</si>
  <si>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</si>
  <si>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</si>
  <si>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</si>
  <si>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</si>
  <si>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</si>
  <si>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</si>
  <si>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</si>
  <si>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</si>
  <si>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</si>
  <si>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</si>
  <si>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</si>
  <si>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</si>
  <si>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</si>
  <si>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</si>
  <si>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</si>
  <si>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</si>
  <si>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</si>
  <si>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</si>
  <si>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</si>
  <si>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</si>
  <si>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</si>
  <si>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</si>
  <si>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</si>
  <si>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</si>
  <si>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</si>
  <si>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</si>
  <si>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</si>
  <si>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</si>
  <si>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</si>
  <si>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</si>
  <si>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</si>
  <si>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</si>
  <si>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</si>
  <si>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</si>
  <si>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</si>
  <si>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</si>
  <si>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</si>
  <si>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</si>
  <si>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</si>
  <si>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</si>
  <si>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</si>
  <si>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</si>
  <si>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</si>
  <si>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</si>
  <si>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</si>
  <si>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</si>
  <si>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</si>
  <si>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</si>
  <si>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</si>
  <si>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</si>
  <si>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</si>
  <si>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</si>
  <si>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</si>
  <si>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</si>
  <si>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</si>
  <si>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</si>
  <si>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</si>
  <si>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</si>
  <si>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</si>
  <si>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</si>
  <si>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</si>
  <si>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</si>
  <si>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</si>
  <si>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</si>
  <si>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</si>
  <si>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</si>
  <si>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</si>
  <si>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</si>
  <si>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</si>
  <si>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</si>
  <si>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</si>
  <si>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</si>
  <si>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</si>
  <si>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</si>
  <si>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</si>
  <si>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</si>
  <si>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</si>
  <si>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</si>
  <si>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</si>
  <si>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</si>
  <si>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</si>
  <si>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</si>
  <si>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</si>
  <si>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</si>
  <si>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</si>
  <si>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</si>
  <si>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</si>
  <si>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</si>
  <si>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</si>
  <si>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</si>
  <si>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</si>
  <si>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</si>
  <si>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</si>
  <si>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</si>
  <si>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</si>
  <si>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</si>
  <si>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</si>
  <si>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</si>
  <si>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</si>
  <si>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</si>
  <si>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</si>
  <si>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</si>
  <si>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</si>
  <si>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</si>
  <si>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</si>
  <si>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</si>
  <si>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</si>
  <si>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</si>
  <si>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</si>
  <si>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</si>
  <si>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</si>
  <si>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</si>
  <si>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</si>
  <si>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</si>
  <si>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</si>
  <si>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</si>
  <si>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</si>
  <si>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</si>
  <si>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</si>
  <si>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</si>
  <si>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</si>
  <si>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</si>
  <si>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</si>
  <si>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</si>
  <si>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</si>
  <si>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</si>
  <si>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</si>
  <si>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</si>
  <si>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</si>
  <si>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</si>
  <si>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</si>
  <si>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</si>
  <si>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</si>
  <si>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</si>
  <si>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</si>
  <si>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</si>
  <si>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</si>
  <si>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</si>
  <si>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</si>
  <si>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</si>
  <si>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</si>
  <si>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</si>
  <si>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</si>
  <si>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</si>
  <si>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</si>
  <si>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</si>
  <si>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</si>
  <si>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</si>
  <si>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</si>
  <si>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</si>
  <si>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</si>
  <si>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</si>
  <si>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</si>
  <si>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</si>
  <si>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</si>
  <si>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</si>
  <si>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</si>
  <si>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</si>
  <si>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</si>
  <si>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</si>
  <si>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</si>
  <si>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</si>
  <si>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</si>
  <si>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</si>
  <si>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</si>
  <si>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</si>
  <si>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</si>
  <si>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</si>
  <si>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</si>
  <si>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</si>
  <si>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</si>
  <si>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</si>
  <si>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</si>
  <si>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</si>
  <si>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</si>
  <si>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</si>
  <si>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</si>
  <si>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</si>
  <si>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</si>
  <si>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</si>
  <si>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</si>
  <si>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</si>
  <si>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</si>
  <si>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</si>
  <si>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</si>
  <si>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</si>
  <si>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</si>
  <si>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</si>
  <si>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</si>
  <si>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</si>
  <si>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</si>
  <si>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</si>
  <si>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</si>
  <si>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</si>
  <si>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</si>
  <si>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</si>
  <si>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</si>
  <si>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</si>
  <si>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</si>
  <si>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</si>
  <si>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</si>
  <si>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</si>
  <si>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</si>
  <si>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</si>
  <si>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</si>
  <si>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</si>
  <si>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</si>
  <si>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</si>
  <si>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</si>
  <si>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</si>
  <si>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</si>
  <si>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</si>
  <si>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</si>
  <si>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</si>
  <si>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</si>
  <si>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</si>
  <si>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</si>
  <si>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</si>
  <si>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</si>
  <si>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</si>
  <si>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</si>
  <si>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</si>
  <si>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</si>
  <si>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</si>
  <si>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</si>
  <si>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</si>
  <si>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</si>
  <si>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</si>
  <si>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</si>
  <si>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</si>
  <si>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</si>
  <si>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</si>
  <si>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</si>
  <si>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</si>
  <si>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</si>
  <si>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</si>
  <si>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</si>
  <si>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</si>
  <si>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</si>
  <si>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</si>
  <si>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</si>
  <si>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</si>
  <si>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</si>
  <si>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</si>
  <si>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</si>
  <si>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</si>
  <si>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</si>
  <si>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</si>
  <si>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</si>
  <si>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</si>
  <si>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</si>
  <si>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</si>
  <si>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</si>
  <si>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</si>
  <si>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</si>
  <si>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</si>
  <si>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</si>
  <si>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</si>
  <si>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</si>
  <si>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</si>
  <si>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</si>
  <si>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</si>
  <si>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</si>
  <si>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</si>
  <si>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</si>
  <si>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</si>
  <si>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</si>
  <si>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</si>
  <si>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</si>
  <si>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</si>
  <si>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</si>
  <si>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</si>
  <si>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</si>
  <si>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</si>
  <si>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</si>
  <si>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</si>
  <si>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</si>
  <si>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</si>
  <si>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</si>
  <si>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</si>
  <si>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</si>
  <si>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</si>
  <si>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</si>
  <si>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</si>
  <si>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</si>
  <si>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</si>
  <si>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</si>
  <si>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</si>
  <si>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</si>
  <si>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</si>
  <si>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</si>
  <si>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</si>
  <si>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</si>
  <si>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</si>
  <si>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</si>
  <si>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</si>
  <si>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</si>
  <si>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</si>
  <si>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</si>
  <si>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</si>
  <si>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</si>
  <si>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</si>
  <si>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</si>
  <si>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</si>
  <si>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</si>
  <si>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</si>
  <si>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</si>
  <si>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</si>
  <si>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</si>
  <si>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</si>
  <si>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</si>
  <si>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</si>
  <si>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</si>
  <si>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</si>
  <si>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</si>
  <si>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</si>
  <si>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</si>
  <si>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</si>
  <si>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</si>
  <si>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</si>
  <si>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</si>
  <si>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</si>
  <si>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</si>
  <si>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</si>
  <si>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</si>
  <si>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</si>
  <si>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</si>
  <si>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</si>
  <si>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</si>
  <si>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</si>
  <si>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</si>
  <si>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</si>
  <si>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</si>
  <si>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</si>
  <si>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</si>
  <si>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</si>
  <si>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</si>
  <si>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</si>
  <si>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</si>
  <si>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</si>
  <si>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</si>
  <si>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</si>
  <si>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</si>
  <si>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</si>
  <si>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</si>
  <si>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</si>
  <si>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</si>
  <si>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</si>
  <si>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</si>
  <si>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</si>
  <si>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</si>
  <si>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</si>
  <si>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</si>
  <si>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</si>
  <si>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</si>
  <si>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</si>
  <si>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</si>
  <si>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</si>
  <si>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</si>
  <si>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</si>
  <si>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</si>
  <si>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</si>
  <si>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</si>
  <si>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</si>
  <si>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</si>
  <si>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</si>
  <si>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</si>
  <si>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</si>
  <si>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</si>
  <si>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</si>
  <si>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</si>
  <si>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</si>
  <si>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</si>
  <si>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</si>
  <si>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</si>
  <si>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</si>
  <si>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</si>
  <si>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</si>
  <si>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</si>
  <si>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</si>
  <si>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</si>
  <si>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</si>
  <si>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</si>
  <si>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</si>
  <si>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</si>
  <si>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</si>
  <si>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</si>
  <si>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</si>
  <si>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</si>
  <si>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</si>
  <si>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</si>
  <si>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</si>
  <si>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</si>
  <si>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</si>
  <si>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</si>
  <si>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</si>
  <si>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</si>
  <si>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</si>
  <si>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</si>
  <si>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</si>
  <si>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</si>
  <si>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</si>
  <si>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</si>
  <si>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</si>
  <si>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</si>
  <si>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</si>
  <si>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</si>
  <si>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</si>
  <si>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</si>
  <si>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</si>
  <si>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</si>
  <si>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</si>
  <si>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</si>
  <si>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</si>
  <si>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</si>
  <si>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</si>
  <si>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</si>
  <si>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</si>
  <si>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</si>
  <si>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</si>
  <si>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</si>
  <si>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</si>
  <si>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</si>
  <si>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</si>
  <si>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</si>
  <si>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</si>
  <si>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</si>
  <si>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</si>
  <si>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</si>
  <si>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</si>
  <si>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</si>
  <si>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</si>
  <si>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</si>
  <si>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</si>
  <si>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</si>
  <si>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</si>
  <si>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</si>
  <si>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</si>
  <si>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</si>
  <si>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</si>
  <si>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</si>
  <si>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</si>
  <si>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</si>
  <si>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</si>
  <si>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</si>
  <si>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</si>
  <si>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</si>
  <si>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</si>
  <si>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</si>
  <si>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</si>
  <si>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</si>
  <si>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</si>
  <si>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</si>
  <si>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</si>
  <si>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</si>
  <si>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</si>
  <si>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</si>
  <si>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</si>
  <si>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</si>
  <si>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</si>
  <si>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</si>
  <si>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</si>
  <si>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</si>
  <si>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</si>
  <si>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</si>
  <si>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</si>
  <si>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</si>
  <si>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</si>
  <si>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</si>
  <si>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</si>
  <si>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</si>
  <si>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</si>
  <si>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</si>
  <si>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</si>
  <si>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</si>
  <si>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</si>
  <si>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</si>
  <si>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</si>
  <si>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</si>
  <si>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</si>
  <si>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</si>
  <si>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</si>
  <si>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</si>
  <si>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</si>
  <si>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</si>
  <si>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</si>
  <si>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</si>
  <si>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</si>
  <si>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</si>
  <si>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</si>
  <si>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</si>
  <si>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</si>
  <si>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</si>
  <si>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</si>
  <si>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</si>
  <si>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</si>
  <si>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</si>
  <si>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</si>
  <si>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</si>
  <si>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</si>
  <si>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</si>
  <si>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</si>
  <si>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</si>
  <si>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</si>
  <si>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</si>
  <si>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</si>
  <si>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</si>
  <si>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</si>
  <si>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</si>
  <si>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</si>
  <si>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</si>
  <si>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</si>
  <si>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</si>
  <si>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</si>
  <si>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</si>
  <si>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</si>
  <si>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</si>
  <si>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</si>
  <si>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</si>
  <si>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</si>
  <si>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</si>
  <si>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</si>
  <si>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</si>
  <si>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</si>
  <si>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</si>
  <si>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</si>
  <si>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</si>
  <si>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</si>
  <si>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</si>
  <si>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</si>
  <si>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</si>
  <si>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</si>
  <si>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</si>
  <si>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</si>
  <si>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</si>
  <si>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</si>
  <si>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</si>
  <si>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</si>
  <si>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</si>
  <si>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</si>
  <si>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</si>
  <si>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</si>
  <si>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</si>
  <si>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</si>
  <si>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</si>
  <si>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</si>
  <si>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</si>
  <si>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</si>
  <si>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</si>
  <si>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</si>
  <si>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</si>
  <si>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</si>
  <si>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</si>
  <si>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</si>
  <si>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</si>
  <si>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</si>
  <si>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</si>
  <si>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</si>
  <si>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</si>
  <si>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</si>
  <si>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</si>
  <si>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</si>
  <si>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</si>
  <si>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</si>
  <si>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</si>
  <si>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</si>
  <si>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</si>
  <si>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</si>
  <si>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</si>
  <si>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</si>
  <si>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</si>
  <si>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</si>
  <si>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</si>
  <si>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</si>
  <si>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</si>
  <si>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</si>
  <si>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</si>
  <si>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</si>
  <si>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</si>
  <si>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</si>
  <si>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</si>
  <si>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</si>
  <si>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</si>
  <si>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</si>
  <si>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</si>
  <si>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</si>
  <si>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</si>
  <si>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</si>
  <si>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</si>
  <si>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</si>
  <si>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</si>
  <si>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</si>
  <si>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</si>
  <si>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</si>
  <si>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</si>
  <si>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</si>
  <si>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</si>
  <si>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</si>
  <si>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</si>
  <si>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</si>
  <si>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</si>
  <si>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</si>
  <si>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</si>
  <si>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</si>
  <si>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</si>
  <si>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</si>
  <si>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</si>
  <si>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</si>
  <si>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</si>
  <si>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</si>
  <si>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</si>
  <si>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</si>
  <si>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</si>
  <si>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</si>
  <si>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</si>
  <si>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</si>
  <si>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</si>
  <si>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</si>
  <si>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</si>
  <si>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</si>
  <si>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</si>
  <si>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</si>
  <si>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</si>
  <si>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</si>
  <si>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</si>
  <si>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</si>
  <si>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</si>
  <si>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</si>
  <si>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</si>
  <si>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</si>
  <si>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</si>
  <si>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</si>
  <si>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</si>
  <si>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</si>
  <si>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</si>
  <si>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</si>
  <si>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</si>
  <si>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</si>
  <si>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</si>
  <si>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</si>
  <si>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</si>
  <si>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</si>
  <si>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</si>
  <si>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</si>
  <si>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</si>
  <si>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</si>
  <si>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</si>
  <si>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</si>
  <si>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</si>
  <si>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</si>
  <si>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</si>
  <si>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</si>
  <si>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</si>
  <si>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</si>
  <si>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</si>
  <si>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</si>
  <si>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</si>
  <si>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</si>
  <si>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</si>
  <si>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</si>
  <si>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</si>
  <si>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</si>
  <si>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</si>
  <si>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</si>
  <si>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</si>
  <si>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</si>
  <si>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</si>
  <si>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</si>
  <si>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</si>
  <si>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</si>
  <si>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</si>
  <si>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</si>
  <si>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</si>
  <si>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</si>
  <si>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</si>
  <si>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</si>
  <si>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</si>
  <si>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</si>
  <si>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</si>
  <si>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</si>
  <si>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</si>
  <si>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</si>
  <si>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</si>
  <si>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</si>
  <si>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</si>
  <si>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</si>
  <si>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</si>
  <si>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</si>
  <si>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</si>
  <si>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</si>
  <si>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</si>
  <si>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</si>
  <si>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</si>
  <si>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</si>
  <si>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</si>
  <si>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</si>
  <si>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</si>
  <si>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</si>
  <si>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</si>
  <si>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</si>
  <si>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</si>
  <si>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</si>
  <si>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</si>
  <si>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</si>
  <si>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</si>
  <si>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</si>
  <si>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</si>
  <si>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</si>
  <si>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</si>
  <si>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</si>
  <si>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</si>
  <si>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</si>
  <si>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</si>
  <si>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</si>
  <si>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</si>
  <si>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</si>
  <si>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</si>
  <si>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</si>
  <si>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</si>
  <si>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</si>
  <si>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</si>
  <si>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</si>
  <si>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</si>
  <si>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</si>
  <si>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</si>
  <si>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</si>
  <si>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</si>
  <si>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</si>
  <si>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</si>
  <si>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</si>
  <si>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</si>
  <si>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</si>
  <si>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</si>
  <si>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</si>
  <si>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</si>
  <si>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</si>
  <si>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</si>
  <si>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</si>
  <si>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</si>
  <si>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</si>
  <si>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</si>
  <si>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</si>
  <si>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</si>
  <si>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</si>
  <si>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</si>
  <si>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</si>
  <si>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</si>
  <si>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</si>
  <si>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</si>
  <si>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</si>
  <si>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</si>
  <si>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</si>
  <si>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</si>
  <si>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</si>
  <si>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</si>
  <si>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</si>
  <si>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</si>
  <si>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</si>
  <si>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</si>
  <si>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</si>
  <si>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</si>
  <si>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</si>
  <si>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</si>
  <si>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</si>
  <si>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</si>
  <si>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</si>
  <si>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</si>
  <si>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</si>
  <si>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</si>
  <si>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</si>
  <si>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</si>
  <si>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</si>
  <si>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</si>
  <si>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</si>
  <si>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</si>
  <si>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</si>
  <si>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</si>
  <si>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</si>
  <si>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</si>
  <si>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</si>
  <si>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</si>
  <si>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</si>
  <si>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</si>
  <si>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</si>
  <si>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</si>
  <si>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</si>
  <si>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</si>
  <si>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</si>
  <si>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</si>
  <si>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</si>
  <si>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</si>
  <si>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</si>
  <si>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</si>
  <si>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</si>
  <si>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</si>
  <si>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</si>
  <si>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</si>
  <si>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</si>
  <si>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</si>
  <si>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</si>
  <si>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</si>
  <si>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</si>
  <si>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</si>
  <si>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</si>
  <si>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</si>
  <si>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</si>
  <si>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</si>
  <si>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</si>
  <si>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</si>
  <si>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</si>
  <si>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</si>
  <si>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</si>
  <si>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</si>
  <si>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</si>
  <si>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</si>
  <si>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</si>
  <si>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</si>
  <si>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</si>
  <si>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</si>
  <si>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</si>
  <si>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</si>
  <si>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</si>
  <si>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</si>
  <si>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</si>
  <si>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</si>
  <si>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</si>
  <si>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</si>
  <si>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</si>
  <si>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</si>
  <si>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</si>
  <si>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</si>
  <si>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</si>
  <si>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</si>
  <si>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</si>
  <si>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</si>
  <si>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</si>
  <si>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</si>
  <si>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</si>
  <si>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</si>
  <si>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</si>
  <si>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</si>
  <si>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</si>
  <si>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</si>
  <si>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</si>
  <si>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</si>
  <si>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</si>
  <si>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</si>
  <si>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</si>
  <si>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</si>
  <si>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</si>
  <si>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</si>
  <si>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</si>
  <si>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</si>
  <si>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</si>
  <si>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</si>
  <si>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</si>
  <si>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</si>
  <si>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</si>
  <si>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</si>
  <si>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</si>
  <si>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</si>
  <si>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</si>
  <si>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</si>
  <si>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</si>
  <si>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</si>
  <si>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</si>
  <si>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</si>
  <si>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</si>
  <si>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</si>
  <si>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</si>
  <si>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</si>
  <si>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</si>
  <si>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</si>
  <si>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</si>
  <si>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</si>
  <si>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</si>
  <si>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</si>
  <si>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</si>
  <si>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</si>
  <si>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</si>
  <si>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</si>
  <si>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</si>
  <si>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</si>
  <si>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</si>
  <si>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</si>
  <si>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</si>
  <si>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</si>
  <si>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</si>
  <si>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</si>
  <si>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</si>
  <si>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</si>
  <si>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</si>
  <si>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</si>
  <si>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</si>
  <si>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</si>
  <si>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</si>
  <si>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</si>
  <si>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</si>
  <si>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</si>
  <si>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</si>
  <si>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</si>
  <si>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</si>
  <si>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</si>
  <si>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</si>
  <si>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</si>
  <si>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</si>
  <si>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</si>
  <si>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</si>
  <si>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</si>
  <si>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</si>
  <si>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</si>
  <si>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</si>
  <si>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</si>
  <si>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</si>
  <si>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</si>
  <si>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</si>
  <si>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</si>
  <si>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</si>
  <si>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</si>
  <si>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</si>
  <si>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</si>
  <si>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</si>
  <si>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</si>
  <si>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</si>
  <si>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</si>
  <si>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</si>
  <si>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</si>
  <si>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</si>
  <si>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</si>
  <si>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</si>
  <si>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</si>
  <si>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</si>
  <si>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</si>
  <si>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</si>
  <si>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</si>
  <si>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</si>
  <si>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</si>
  <si>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</si>
  <si>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</si>
  <si>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</si>
  <si>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</si>
  <si>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</si>
  <si>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</si>
  <si>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</si>
  <si>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</si>
  <si>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</si>
  <si>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</si>
  <si>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</si>
  <si>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</si>
  <si>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</si>
  <si>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</si>
  <si>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</si>
  <si>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</si>
  <si>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</si>
  <si>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</si>
  <si>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</si>
  <si>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</si>
  <si>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</si>
  <si>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</si>
  <si>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</si>
  <si>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</si>
  <si>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</si>
  <si>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</si>
  <si>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</si>
  <si>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</si>
  <si>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</si>
  <si>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</si>
  <si>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</si>
  <si>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</si>
  <si>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</si>
  <si>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</si>
  <si>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</si>
  <si>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</si>
  <si>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</si>
  <si>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</si>
  <si>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</si>
  <si>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</si>
  <si>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</si>
  <si>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</si>
  <si>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</si>
  <si>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</si>
  <si>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</si>
  <si>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</si>
  <si>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</si>
  <si>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</si>
  <si>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</si>
  <si>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</si>
  <si>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</si>
  <si>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</si>
  <si>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</si>
  <si>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</si>
  <si>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</si>
  <si>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</si>
  <si>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</si>
  <si>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</si>
  <si>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</si>
  <si>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</si>
  <si>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</si>
  <si>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</si>
  <si>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</si>
  <si>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</si>
  <si>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</si>
  <si>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</si>
  <si>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</si>
  <si>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</si>
  <si>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</si>
  <si>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</si>
  <si>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</si>
  <si>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</si>
  <si>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</si>
  <si>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</si>
  <si>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</si>
  <si>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</si>
  <si>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</si>
  <si>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</si>
  <si>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</si>
  <si>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</si>
  <si>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</si>
  <si>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</si>
  <si>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</si>
  <si>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</si>
  <si>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</si>
  <si>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</si>
  <si>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</si>
  <si>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</si>
  <si>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</si>
  <si>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</si>
  <si>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</si>
  <si>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</si>
  <si>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</si>
  <si>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</si>
  <si>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</si>
  <si>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</si>
  <si>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</si>
  <si>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</si>
  <si>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</si>
  <si>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</si>
  <si>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</si>
  <si>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</si>
  <si>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</si>
  <si>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</si>
  <si>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</si>
  <si>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</si>
  <si>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</si>
  <si>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</si>
  <si>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</si>
  <si>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</si>
  <si>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</si>
  <si>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</si>
  <si>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</si>
  <si>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</si>
  <si>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</si>
  <si>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</si>
  <si>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</si>
  <si>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</si>
  <si>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</si>
  <si>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</si>
  <si>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</si>
  <si>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</si>
  <si>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</si>
  <si>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</si>
  <si>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</si>
  <si>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</si>
  <si>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</si>
  <si>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</si>
  <si>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</si>
  <si>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</si>
  <si>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</si>
  <si>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</si>
  <si>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</si>
  <si>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</si>
  <si>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</si>
  <si>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</si>
  <si>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</si>
  <si>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</si>
  <si>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</si>
  <si>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</si>
  <si>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</si>
  <si>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</si>
  <si>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</si>
  <si>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</si>
  <si>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</si>
  <si>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</si>
  <si>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</si>
  <si>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</si>
  <si>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</si>
  <si>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</si>
  <si>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</si>
  <si>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</si>
  <si>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</si>
  <si>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</si>
  <si>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</si>
  <si>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</si>
  <si>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</si>
  <si>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</si>
  <si>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</si>
  <si>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</si>
  <si>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</si>
  <si>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</si>
  <si>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</si>
  <si>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</si>
  <si>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</si>
  <si>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</si>
  <si>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</si>
  <si>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</si>
  <si>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</si>
  <si>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</si>
  <si>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</si>
  <si>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</si>
  <si>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</si>
  <si>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</si>
  <si>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</si>
  <si>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</si>
  <si>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</si>
  <si>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</si>
  <si>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</si>
  <si>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</si>
  <si>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</si>
  <si>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</si>
  <si>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</si>
  <si>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</si>
  <si>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</si>
  <si>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</si>
  <si>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</si>
  <si>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</si>
  <si>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</si>
  <si>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</si>
  <si>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</si>
  <si>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</si>
  <si>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</si>
  <si>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</si>
  <si>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</si>
  <si>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</si>
  <si>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</si>
  <si>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</si>
  <si>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</si>
  <si>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</si>
  <si>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</si>
  <si>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</si>
  <si>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</si>
  <si>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</si>
  <si>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</si>
  <si>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</si>
  <si>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</si>
  <si>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</si>
  <si>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</si>
  <si>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</si>
  <si>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</si>
  <si>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</si>
  <si>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</si>
  <si>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</si>
  <si>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</si>
  <si>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</si>
  <si>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</si>
  <si>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</si>
  <si>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</si>
  <si>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</si>
  <si>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</si>
  <si>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</si>
  <si>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</si>
  <si>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</si>
  <si>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</si>
  <si>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</si>
  <si>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</si>
  <si>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</si>
  <si>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</si>
  <si>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</si>
  <si>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</si>
  <si>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</si>
  <si>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</si>
  <si>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</si>
  <si>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</si>
  <si>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</si>
  <si>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</si>
  <si>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</si>
  <si>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</si>
  <si>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</si>
  <si>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</si>
  <si>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</si>
  <si>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</si>
  <si>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</si>
  <si>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</si>
  <si>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</si>
  <si>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</si>
  <si>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</si>
  <si>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</si>
  <si>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</si>
  <si>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</si>
  <si>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</si>
  <si>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</si>
  <si>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</si>
  <si>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</si>
  <si>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</si>
  <si>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</si>
  <si>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</si>
  <si>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</si>
  <si>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</si>
  <si>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</si>
  <si>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</si>
  <si>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</si>
  <si>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</si>
  <si>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</si>
  <si>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</si>
  <si>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</si>
  <si>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</si>
  <si>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</si>
  <si>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</si>
  <si>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</si>
  <si>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</si>
  <si>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</si>
  <si>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</si>
  <si>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</si>
  <si>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</si>
  <si>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</si>
  <si>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</si>
  <si>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</si>
  <si>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</si>
  <si>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</si>
  <si>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</si>
  <si>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</si>
  <si>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</si>
  <si>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</si>
  <si>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</si>
  <si>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</si>
  <si>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</si>
  <si>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</si>
  <si>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</si>
  <si>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</si>
  <si>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</si>
  <si>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</si>
  <si>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</si>
  <si>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</si>
  <si>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</si>
  <si>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</si>
  <si>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</si>
  <si>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</si>
  <si>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</si>
  <si>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</si>
  <si>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</si>
  <si>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</si>
  <si>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</si>
  <si>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</si>
  <si>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</si>
  <si>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</si>
  <si>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</si>
  <si>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</si>
  <si>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</si>
  <si>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</si>
  <si>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</si>
  <si>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</si>
  <si>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</si>
  <si>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</si>
  <si>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</si>
  <si>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</si>
  <si>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</si>
  <si>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</si>
  <si>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</si>
  <si>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</si>
  <si>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</si>
  <si>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</si>
  <si>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</si>
  <si>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</si>
  <si>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</si>
  <si>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</si>
  <si>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</si>
  <si>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</si>
  <si>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</si>
  <si>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</si>
  <si>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</si>
  <si>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</si>
  <si>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</si>
  <si>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</si>
  <si>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</si>
  <si>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</si>
  <si>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</si>
  <si>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</si>
  <si>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</si>
  <si>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</si>
  <si>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</si>
  <si>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</si>
  <si>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</si>
  <si>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</si>
  <si>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</si>
  <si>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</si>
  <si>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</si>
  <si>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</si>
  <si>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</si>
  <si>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</si>
  <si>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</si>
  <si>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</si>
  <si>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</si>
  <si>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</si>
  <si>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</si>
  <si>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</si>
  <si>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</si>
  <si>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</si>
  <si>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</si>
  <si>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</si>
  <si>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</si>
  <si>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</si>
  <si>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</si>
  <si>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</si>
  <si>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</si>
  <si>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</si>
  <si>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</si>
  <si>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</si>
  <si>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</si>
  <si>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</si>
  <si>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</si>
  <si>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</si>
  <si>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</si>
  <si>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</si>
  <si>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</si>
  <si>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</si>
  <si>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</si>
  <si>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</si>
  <si>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</si>
  <si>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</si>
  <si>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</si>
  <si>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</si>
  <si>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</si>
  <si>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</si>
  <si>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</si>
  <si>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</si>
  <si>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</si>
  <si>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</si>
  <si>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</si>
  <si>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</si>
  <si>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</si>
  <si>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</si>
  <si>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</si>
  <si>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</si>
  <si>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</si>
  <si>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</si>
  <si>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</si>
  <si>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</si>
  <si>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</si>
  <si>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</si>
  <si>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</si>
  <si>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</si>
  <si>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</si>
  <si>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</si>
  <si>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</si>
  <si>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</si>
  <si>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</si>
  <si>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</si>
  <si>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</si>
  <si>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</si>
  <si>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</si>
  <si>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</si>
  <si>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</si>
  <si>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</si>
  <si>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</si>
  <si>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</si>
  <si>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</si>
  <si>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</si>
  <si>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</si>
  <si>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</si>
  <si>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</si>
  <si>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</si>
  <si>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</si>
  <si>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</si>
  <si>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</si>
  <si>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</si>
  <si>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</si>
  <si>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</si>
  <si>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</si>
  <si>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</si>
  <si>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</si>
  <si>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</si>
  <si>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</si>
  <si>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</si>
  <si>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</si>
  <si>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</si>
  <si>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</si>
  <si>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</si>
  <si>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</si>
  <si>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</si>
  <si>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</si>
  <si>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</si>
  <si>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</si>
  <si>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</si>
  <si>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</si>
  <si>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</si>
  <si>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</si>
  <si>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</si>
  <si>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</si>
  <si>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</si>
  <si>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</si>
  <si>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</si>
  <si>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</si>
  <si>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</si>
  <si>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</si>
  <si>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</si>
  <si>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</si>
  <si>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</si>
  <si>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</si>
  <si>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</si>
  <si>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</si>
  <si>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</si>
  <si>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</si>
  <si>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</si>
  <si>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</si>
  <si>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</si>
  <si>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</si>
  <si>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</si>
  <si>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</si>
  <si>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</si>
  <si>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</si>
  <si>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</si>
  <si>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</si>
  <si>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</si>
  <si>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</si>
  <si>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</si>
  <si>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</si>
  <si>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</si>
  <si>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</si>
  <si>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</si>
  <si>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</si>
  <si>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</si>
  <si>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</si>
  <si>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</si>
  <si>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</si>
  <si>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</si>
  <si>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</si>
  <si>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</si>
  <si>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</si>
  <si>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</si>
  <si>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</si>
  <si>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</si>
  <si>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</si>
  <si>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</si>
  <si>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</si>
  <si>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</si>
  <si>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</si>
  <si>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</si>
  <si>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</si>
  <si>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</si>
  <si>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</si>
  <si>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</si>
  <si>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</si>
  <si>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</si>
  <si>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</si>
  <si>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</si>
  <si>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</si>
  <si>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</si>
  <si>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</si>
  <si>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</si>
  <si>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</si>
  <si>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</si>
  <si>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</si>
  <si>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</si>
  <si>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</si>
  <si>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</si>
  <si>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</si>
  <si>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</si>
  <si>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</si>
  <si>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</si>
  <si>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</si>
  <si>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</si>
  <si>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</si>
  <si>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</si>
  <si>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</si>
  <si>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</si>
  <si>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</si>
  <si>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</si>
  <si>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</si>
  <si>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</si>
  <si>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</si>
  <si>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</si>
  <si>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</si>
  <si>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</si>
  <si>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</si>
  <si>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</si>
  <si>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</si>
  <si>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</si>
  <si>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</si>
  <si>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</si>
  <si>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</si>
  <si>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</si>
  <si>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</si>
  <si>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</si>
  <si>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</si>
  <si>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</si>
  <si>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</si>
  <si>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</si>
  <si>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</si>
  <si>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</si>
  <si>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</si>
  <si>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</si>
  <si>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</si>
  <si>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</si>
  <si>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</si>
  <si>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</si>
  <si>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</si>
  <si>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</si>
  <si>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</si>
  <si>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</si>
  <si>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</si>
  <si>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</si>
  <si>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</si>
  <si>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</si>
  <si>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</si>
  <si>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</si>
  <si>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</si>
  <si>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</si>
  <si>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</si>
  <si>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</si>
  <si>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</si>
  <si>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</si>
  <si>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</si>
  <si>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</si>
  <si>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</si>
  <si>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</si>
  <si>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</si>
  <si>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</si>
  <si>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</si>
  <si>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</si>
  <si>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</si>
  <si>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</si>
  <si>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</si>
  <si>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</si>
  <si>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</si>
  <si>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</si>
  <si>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</si>
  <si>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</si>
  <si>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</si>
  <si>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</si>
  <si>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</si>
  <si>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</si>
  <si>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</si>
  <si>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</si>
  <si>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</si>
  <si>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</si>
  <si>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</si>
  <si>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</si>
  <si>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</si>
  <si>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</si>
  <si>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</si>
  <si>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</si>
  <si>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</si>
  <si>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</si>
  <si>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</si>
  <si>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</si>
  <si>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</si>
  <si>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</si>
  <si>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</si>
  <si>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</si>
  <si>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</si>
  <si>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</si>
  <si>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</si>
  <si>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</si>
  <si>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</si>
  <si>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</si>
  <si>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</si>
  <si>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</si>
  <si>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</si>
  <si>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</si>
  <si>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</si>
  <si>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</si>
  <si>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</si>
  <si>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</si>
  <si>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</si>
  <si>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</si>
  <si>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</si>
  <si>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</si>
  <si>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</si>
  <si>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</si>
  <si>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</si>
  <si>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</si>
  <si>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</si>
  <si>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</si>
  <si>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</si>
  <si>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</si>
  <si>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</si>
  <si>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</si>
  <si>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</si>
  <si>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</si>
  <si>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</si>
  <si>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</si>
  <si>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</si>
  <si>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</si>
  <si>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</si>
  <si>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</si>
  <si>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</si>
  <si>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</si>
  <si>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</si>
  <si>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</si>
  <si>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</si>
  <si>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</si>
  <si>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</si>
  <si>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</si>
  <si>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</si>
  <si>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</si>
  <si>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</si>
  <si>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</si>
  <si>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</si>
  <si>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</si>
  <si>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</si>
  <si>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</si>
  <si>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</si>
  <si>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</si>
  <si>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</si>
  <si>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</si>
  <si>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</si>
  <si>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</si>
  <si>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</si>
  <si>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</si>
  <si>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</si>
  <si>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</si>
  <si>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</si>
  <si>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</si>
  <si>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</si>
  <si>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</si>
  <si>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</si>
  <si>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</si>
  <si>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</si>
  <si>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</si>
  <si>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</si>
  <si>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</si>
  <si>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</si>
  <si>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</si>
  <si>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</si>
  <si>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</si>
  <si>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</si>
  <si>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</si>
  <si>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</si>
  <si>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</si>
  <si>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</si>
  <si>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</si>
  <si>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</si>
  <si>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</si>
  <si>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</si>
  <si>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</si>
  <si>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</si>
  <si>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</si>
  <si>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</si>
  <si>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</si>
  <si>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</si>
  <si>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</si>
  <si>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</si>
  <si>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</si>
  <si>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</si>
  <si>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</si>
  <si>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</si>
  <si>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</si>
  <si>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</si>
  <si>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</si>
  <si>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</si>
  <si>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</si>
  <si>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</si>
  <si>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</si>
  <si>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</si>
  <si>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</si>
  <si>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</si>
  <si>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</si>
  <si>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</si>
  <si>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</si>
  <si>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</si>
  <si>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</si>
  <si>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</si>
  <si>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</si>
  <si>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</si>
  <si>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</si>
  <si>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</si>
  <si>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</si>
  <si>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</si>
  <si>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</si>
  <si>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</si>
  <si>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</si>
  <si>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</si>
  <si>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</si>
  <si>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</si>
  <si>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</si>
  <si>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</si>
  <si>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</si>
  <si>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</si>
  <si>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</si>
  <si>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</si>
  <si>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</si>
  <si>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</si>
  <si>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</si>
  <si>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</si>
  <si>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</si>
  <si>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</si>
  <si>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</si>
  <si>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</si>
  <si>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</si>
  <si>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</si>
  <si>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</si>
  <si>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</si>
  <si>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</si>
  <si>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</si>
  <si>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</si>
  <si>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</si>
  <si>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</si>
  <si>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</si>
  <si>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</si>
  <si>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</si>
  <si>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</si>
  <si>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</si>
  <si>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</si>
  <si>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</si>
  <si>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</si>
  <si>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</si>
  <si>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</si>
  <si>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</si>
  <si>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</si>
  <si>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</si>
  <si>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</si>
  <si>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</si>
  <si>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</si>
  <si>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</si>
  <si>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</si>
  <si>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</si>
  <si>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</si>
  <si>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</si>
  <si>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</si>
  <si>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</si>
  <si>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</si>
  <si>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</si>
  <si>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</si>
  <si>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</si>
  <si>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</si>
  <si>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</si>
  <si>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</si>
  <si>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</si>
  <si>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</si>
  <si>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</si>
  <si>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</si>
  <si>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</si>
  <si>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</si>
  <si>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</si>
  <si>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</si>
  <si>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</si>
  <si>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</si>
  <si>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</si>
  <si>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</si>
  <si>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</si>
  <si>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</si>
  <si>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</si>
  <si>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</si>
  <si>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</si>
  <si>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</si>
  <si>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</si>
  <si>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</si>
  <si>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</si>
  <si>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</si>
  <si>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</si>
  <si>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</si>
  <si>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</si>
  <si>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</si>
  <si>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</si>
  <si>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</si>
  <si>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</si>
  <si>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</si>
  <si>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</si>
  <si>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</si>
  <si>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</si>
  <si>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</si>
  <si>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</si>
  <si>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</si>
  <si>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</si>
  <si>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</si>
  <si>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</si>
  <si>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</si>
  <si>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</si>
  <si>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</si>
  <si>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</si>
  <si>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</si>
  <si>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</si>
  <si>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</si>
  <si>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</si>
  <si>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</si>
  <si>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</si>
  <si>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</si>
  <si>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</si>
  <si>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</si>
  <si>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</si>
  <si>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</si>
  <si>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</si>
  <si>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</si>
  <si>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</si>
  <si>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</si>
  <si>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</si>
  <si>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</si>
  <si>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</si>
  <si>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</si>
  <si>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</si>
  <si>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</si>
  <si>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</si>
  <si>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</si>
  <si>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</si>
  <si>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</si>
  <si>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</si>
  <si>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</si>
  <si>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</si>
  <si>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</si>
  <si>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</si>
  <si>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</si>
  <si>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</si>
  <si>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</si>
  <si>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</si>
  <si>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</si>
  <si>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</si>
  <si>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</si>
  <si>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</si>
  <si>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</si>
  <si>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</si>
  <si>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</si>
  <si>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</si>
  <si>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</si>
  <si>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</si>
  <si>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</si>
  <si>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</si>
  <si>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</si>
  <si>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</si>
  <si>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</si>
  <si>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</si>
  <si>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</si>
  <si>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</si>
  <si>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</si>
  <si>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</si>
  <si>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</si>
  <si>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</si>
  <si>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</si>
  <si>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</si>
  <si>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</si>
  <si>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</si>
  <si>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</si>
  <si>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</si>
  <si>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</si>
  <si>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</si>
  <si>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</si>
  <si>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</si>
  <si>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</si>
  <si>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</si>
  <si>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</si>
  <si>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</si>
  <si>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</si>
  <si>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</si>
  <si>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</si>
  <si>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</si>
  <si>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</si>
  <si>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</si>
  <si>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</si>
  <si>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</si>
  <si>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</si>
  <si>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</si>
  <si>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</si>
  <si>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</si>
  <si>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</si>
  <si>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</si>
  <si>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</si>
  <si>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</si>
  <si>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</si>
  <si>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</si>
  <si>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</si>
  <si>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</si>
  <si>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</si>
  <si>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</si>
  <si>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</si>
  <si>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</si>
  <si>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</si>
  <si>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</si>
  <si>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</si>
  <si>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</si>
  <si>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</si>
  <si>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</si>
  <si>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</si>
  <si>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</si>
  <si>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</si>
  <si>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</si>
  <si>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</si>
  <si>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</si>
  <si>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</si>
  <si>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</si>
  <si>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</si>
  <si>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</si>
  <si>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</si>
  <si>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</si>
  <si>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</si>
  <si>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</si>
  <si>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</si>
  <si>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</si>
  <si>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</si>
  <si>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</si>
  <si>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</si>
  <si>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</si>
  <si>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</si>
  <si>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</si>
  <si>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</si>
  <si>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</si>
  <si>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</si>
  <si>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</si>
  <si>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</si>
  <si>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</si>
  <si>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</si>
  <si>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</si>
  <si>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</si>
  <si>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</si>
  <si>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</si>
  <si>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</si>
  <si>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</si>
  <si>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</si>
  <si>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</si>
  <si>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</si>
  <si>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</si>
  <si>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</si>
  <si>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</si>
  <si>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</si>
  <si>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</si>
  <si>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</si>
  <si>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</si>
  <si>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</si>
  <si>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</si>
  <si>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</si>
  <si>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</si>
  <si>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</si>
  <si>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</si>
  <si>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</si>
  <si>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</si>
  <si>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</si>
  <si>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</si>
  <si>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</si>
  <si>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</si>
  <si>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</si>
  <si>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</si>
  <si>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</si>
  <si>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</si>
  <si>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</si>
  <si>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</si>
  <si>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</si>
  <si>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</si>
  <si>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</si>
  <si>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</si>
  <si>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</si>
  <si>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</si>
  <si>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</si>
  <si>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</si>
  <si>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</si>
  <si>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</si>
  <si>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</si>
  <si>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</si>
  <si>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</si>
  <si>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</si>
  <si>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</si>
  <si>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</si>
  <si>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</si>
  <si>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</si>
  <si>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</si>
  <si>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</si>
  <si>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</si>
  <si>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</si>
  <si>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</si>
  <si>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</si>
  <si>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</si>
  <si>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</si>
  <si>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</si>
  <si>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</si>
  <si>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</si>
  <si>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</si>
  <si>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</si>
  <si>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</si>
  <si>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</si>
  <si>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</si>
  <si>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</si>
  <si>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</si>
  <si>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</si>
  <si>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</si>
  <si>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</si>
  <si>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</si>
  <si>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</si>
  <si>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</si>
  <si>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</si>
  <si>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</si>
  <si>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</si>
  <si>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</si>
  <si>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</si>
  <si>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</si>
  <si>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</si>
  <si>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</si>
  <si>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</si>
  <si>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</si>
  <si>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</si>
  <si>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</si>
  <si>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</si>
  <si>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</si>
  <si>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</si>
  <si>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</si>
  <si>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</si>
  <si>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</si>
  <si>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</si>
  <si>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</si>
  <si>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</si>
  <si>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</si>
  <si>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</si>
  <si>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</si>
  <si>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</si>
  <si>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</si>
  <si>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</si>
  <si>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</si>
  <si>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</si>
  <si>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</si>
  <si>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</si>
  <si>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</si>
  <si>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</si>
  <si>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</si>
  <si>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</si>
  <si>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</si>
  <si>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</si>
  <si>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</si>
  <si>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</si>
  <si>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</si>
  <si>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</si>
  <si>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</si>
  <si>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</si>
  <si>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</si>
  <si>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</si>
  <si>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</si>
  <si>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</si>
  <si>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</si>
  <si>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</si>
  <si>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</si>
  <si>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</si>
  <si>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</si>
  <si>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</si>
  <si>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</si>
  <si>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</si>
  <si>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</si>
  <si>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</si>
  <si>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</si>
  <si>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</si>
  <si>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</si>
  <si>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</si>
  <si>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</si>
  <si>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</si>
  <si>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</si>
  <si>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</si>
  <si>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</si>
  <si>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</si>
  <si>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</si>
  <si>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</si>
  <si>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</si>
  <si>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</si>
  <si>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</si>
  <si>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</si>
  <si>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</si>
  <si>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</si>
  <si>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</si>
  <si>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</si>
  <si>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</si>
  <si>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</si>
  <si>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</si>
  <si>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</si>
  <si>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</si>
  <si>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</si>
  <si>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</si>
  <si>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</si>
  <si>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</si>
  <si>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</si>
  <si>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</si>
  <si>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</si>
  <si>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</si>
  <si>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</si>
  <si>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</si>
  <si>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</si>
  <si>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</si>
  <si>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</si>
  <si>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</si>
  <si>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</si>
  <si>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</si>
  <si>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</si>
  <si>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</si>
  <si>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</si>
  <si>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</si>
  <si>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</si>
  <si>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</si>
  <si>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</si>
  <si>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</si>
  <si>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</si>
  <si>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</si>
  <si>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</si>
  <si>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</si>
  <si>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</si>
  <si>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</si>
  <si>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</si>
  <si>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</si>
  <si>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</si>
  <si>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</si>
  <si>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</si>
  <si>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</si>
  <si>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</si>
  <si>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</si>
  <si>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</si>
  <si>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</si>
  <si>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</si>
  <si>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</si>
  <si>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</si>
  <si>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</si>
  <si>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</si>
  <si>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</si>
  <si>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</si>
  <si>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</si>
  <si>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</si>
  <si>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</si>
  <si>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</si>
  <si>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</si>
  <si>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</si>
  <si>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</si>
  <si>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</si>
  <si>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</si>
  <si>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</si>
  <si>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</si>
  <si>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</si>
  <si>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</si>
  <si>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</si>
  <si>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</si>
  <si>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</si>
  <si>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</si>
  <si>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</si>
  <si>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</si>
  <si>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</si>
  <si>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</si>
  <si>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</si>
  <si>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</si>
  <si>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</si>
  <si>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</si>
  <si>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</si>
  <si>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</si>
  <si>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</si>
  <si>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</si>
  <si>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</si>
  <si>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</si>
  <si>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</si>
  <si>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</si>
  <si>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</si>
  <si>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</si>
  <si>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</si>
  <si>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</si>
  <si>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</si>
  <si>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</si>
  <si>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</si>
  <si>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</si>
  <si>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</si>
  <si>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</si>
  <si>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</si>
  <si>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</si>
  <si>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</si>
  <si>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</si>
  <si>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</si>
  <si>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</si>
  <si>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</si>
  <si>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</si>
  <si>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</si>
  <si>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</si>
  <si>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</si>
  <si>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</si>
  <si>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</si>
  <si>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</si>
  <si>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</si>
  <si>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</si>
  <si>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</si>
  <si>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</si>
  <si>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</si>
  <si>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</si>
  <si>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</si>
  <si>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</si>
  <si>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</si>
  <si>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</si>
  <si>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</si>
  <si>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</si>
  <si>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</si>
  <si>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</si>
  <si>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</si>
  <si>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</si>
  <si>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</si>
  <si>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</si>
  <si>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</si>
  <si>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</si>
  <si>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</si>
  <si>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</si>
  <si>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</si>
  <si>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</si>
  <si>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</si>
  <si>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</si>
  <si>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</si>
  <si>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</si>
  <si>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</si>
  <si>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</si>
  <si>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</si>
  <si>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</si>
  <si>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</si>
  <si>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</si>
  <si>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</si>
  <si>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</si>
  <si>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</si>
  <si>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</si>
  <si>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</si>
  <si>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</si>
  <si>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</si>
  <si>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</si>
  <si>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</si>
  <si>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</si>
  <si>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</si>
  <si>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</si>
  <si>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</si>
  <si>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</si>
  <si>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</si>
  <si>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</si>
  <si>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</si>
  <si>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</si>
  <si>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</si>
  <si>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</si>
  <si>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</si>
  <si>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</si>
  <si>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</si>
  <si>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</si>
  <si>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</si>
  <si>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</si>
  <si>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</si>
  <si>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</si>
  <si>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</si>
  <si>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</si>
  <si>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</si>
  <si>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</si>
  <si>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</si>
  <si>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</si>
  <si>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</si>
  <si>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</si>
  <si>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</si>
  <si>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</si>
  <si>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</si>
  <si>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</si>
  <si>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</si>
  <si>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</si>
  <si>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</si>
  <si>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</si>
  <si>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</si>
  <si>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</si>
  <si>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</si>
  <si>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</si>
  <si>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</si>
  <si>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</si>
  <si>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</si>
  <si>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</si>
  <si>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</si>
  <si>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</si>
  <si>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</si>
  <si>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</si>
  <si>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</si>
  <si>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</si>
  <si>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</si>
  <si>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</si>
  <si>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</si>
  <si>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</si>
  <si>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</si>
  <si>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</si>
  <si>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</si>
  <si>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</si>
  <si>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</si>
  <si>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</si>
  <si>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</si>
  <si>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</si>
  <si>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</si>
  <si>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</si>
  <si>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</si>
  <si>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</si>
  <si>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</si>
  <si>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</si>
  <si>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</si>
  <si>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</si>
  <si>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</si>
  <si>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</si>
  <si>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</si>
  <si>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</si>
  <si>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</si>
  <si>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</si>
  <si>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</si>
  <si>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</si>
  <si>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</si>
  <si>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</si>
  <si>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</si>
  <si>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</si>
  <si>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</si>
  <si>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</si>
  <si>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</si>
  <si>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</si>
  <si>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</si>
  <si>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</si>
  <si>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</si>
  <si>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</si>
  <si>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</si>
  <si>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</si>
  <si>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</si>
  <si>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</si>
  <si>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</si>
  <si>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</si>
  <si>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</si>
  <si>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</si>
  <si>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</si>
  <si>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</si>
  <si>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</si>
  <si>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</si>
  <si>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</si>
  <si>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</si>
  <si>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</si>
  <si>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</si>
  <si>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</si>
  <si>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</si>
  <si>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</si>
  <si>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</si>
  <si>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</si>
  <si>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</si>
  <si>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</si>
  <si>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</si>
  <si>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</si>
  <si>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</si>
  <si>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</si>
  <si>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</si>
  <si>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</si>
  <si>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</si>
  <si>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</si>
  <si>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</si>
  <si>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</si>
  <si>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</si>
  <si>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</si>
  <si>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</si>
  <si>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</si>
  <si>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</si>
  <si>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</si>
  <si>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</si>
  <si>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</si>
  <si>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</si>
  <si>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</si>
  <si>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</si>
  <si>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</si>
  <si>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</si>
  <si>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</si>
  <si>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</si>
  <si>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</si>
  <si>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</si>
  <si>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</si>
  <si>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</si>
  <si>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</si>
  <si>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</si>
  <si>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</si>
  <si>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</si>
  <si>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</si>
  <si>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</si>
  <si>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</si>
  <si>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</si>
  <si>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</si>
  <si>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</si>
  <si>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</si>
  <si>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</si>
  <si>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</si>
  <si>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</si>
  <si>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</si>
  <si>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</si>
  <si>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</si>
  <si>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</si>
  <si>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</si>
  <si>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</si>
  <si>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</si>
  <si>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</si>
  <si>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</si>
  <si>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</si>
  <si>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</si>
  <si>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</si>
  <si>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</si>
  <si>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</si>
  <si>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</si>
  <si>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</si>
  <si>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</si>
  <si>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</si>
  <si>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</si>
  <si>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</si>
  <si>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</si>
  <si>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</si>
  <si>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</si>
  <si>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</si>
  <si>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</si>
  <si>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</si>
  <si>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</si>
  <si>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</si>
  <si>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</si>
  <si>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</si>
  <si>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</si>
  <si>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</si>
  <si>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</si>
  <si>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</si>
  <si>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</si>
  <si>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</si>
  <si>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</si>
  <si>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</si>
  <si>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</si>
  <si>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</si>
  <si>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</si>
  <si>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</si>
  <si>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</si>
  <si>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</si>
  <si>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</si>
  <si>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</si>
  <si>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</si>
  <si>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</si>
  <si>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</si>
  <si>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</si>
  <si>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</si>
  <si>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</si>
  <si>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</si>
  <si>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</si>
  <si>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</si>
  <si>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</si>
  <si>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</si>
  <si>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</si>
  <si>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</si>
  <si>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</si>
  <si>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</si>
  <si>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</si>
  <si>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</si>
  <si>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</si>
  <si>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</si>
  <si>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</si>
  <si>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</si>
  <si>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</si>
  <si>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</si>
  <si>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</si>
  <si>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</si>
  <si>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</si>
  <si>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</si>
  <si>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</si>
  <si>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</si>
  <si>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</si>
  <si>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</si>
  <si>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</si>
  <si>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</si>
  <si>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</si>
  <si>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</si>
  <si>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</si>
  <si>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</si>
  <si>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</si>
  <si>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</si>
  <si>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</si>
  <si>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</si>
  <si>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</si>
  <si>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</si>
  <si>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</si>
  <si>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</si>
  <si>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</si>
  <si>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</si>
  <si>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</si>
  <si>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</si>
  <si>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</si>
  <si>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</si>
  <si>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</si>
  <si>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</si>
  <si>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</si>
  <si>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</si>
  <si>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</si>
  <si>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</si>
  <si>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</si>
  <si>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</si>
  <si>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</si>
  <si>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</si>
  <si>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</si>
  <si>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</si>
  <si>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</si>
  <si>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</si>
  <si>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</si>
  <si>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</si>
  <si>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</si>
  <si>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</si>
  <si>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</si>
  <si>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</si>
  <si>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</si>
  <si>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</si>
  <si>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</si>
  <si>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</si>
  <si>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</si>
  <si>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</si>
  <si>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</si>
  <si>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</si>
  <si>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</si>
  <si>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</si>
  <si>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</si>
  <si>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</si>
  <si>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</si>
  <si>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</si>
  <si>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</si>
  <si>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</si>
  <si>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</si>
  <si>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</si>
  <si>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</si>
  <si>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</si>
  <si>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</si>
  <si>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</si>
  <si>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</si>
  <si>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</si>
  <si>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</si>
  <si>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</si>
  <si>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</si>
  <si>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</si>
  <si>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</si>
  <si>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</si>
  <si>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</si>
  <si>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</si>
  <si>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</si>
  <si>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</si>
  <si>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</si>
  <si>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</si>
  <si>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</si>
  <si>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</si>
  <si>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</si>
  <si>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</si>
  <si>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</si>
  <si>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</si>
  <si>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</si>
  <si>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</si>
  <si>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</si>
  <si>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</si>
  <si>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</si>
  <si>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</si>
  <si>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</si>
  <si>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</si>
  <si>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</si>
  <si>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</si>
  <si>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</si>
  <si>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</si>
  <si>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</si>
  <si>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</si>
  <si>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</si>
  <si>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</si>
  <si>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</si>
  <si>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</si>
  <si>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</si>
  <si>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</si>
  <si>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</si>
  <si>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</si>
  <si>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</si>
  <si>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</si>
  <si>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</si>
  <si>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</si>
  <si>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</si>
  <si>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</si>
  <si>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</si>
  <si>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</si>
  <si>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</si>
  <si>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</si>
  <si>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</si>
  <si>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</si>
  <si>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</si>
  <si>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</si>
  <si>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</si>
  <si>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</si>
  <si>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</si>
  <si>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</si>
  <si>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</si>
  <si>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</si>
  <si>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</si>
  <si>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</si>
  <si>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</si>
  <si>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</si>
  <si>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</si>
  <si>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</si>
  <si>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</si>
  <si>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</si>
  <si>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</si>
  <si>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</si>
  <si>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</si>
  <si>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</si>
  <si>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</si>
  <si>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</si>
  <si>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</si>
  <si>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</si>
  <si>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</si>
  <si>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</si>
  <si>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</si>
  <si>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</si>
  <si>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</si>
  <si>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</si>
  <si>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</si>
  <si>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</si>
  <si>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</si>
  <si>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</si>
  <si>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</si>
  <si>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</si>
  <si>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</si>
  <si>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</si>
  <si>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</si>
  <si>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</si>
  <si>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</si>
  <si>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</si>
  <si>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</si>
  <si>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</si>
  <si>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</si>
  <si>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</si>
  <si>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</si>
  <si>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</si>
  <si>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</si>
  <si>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</si>
  <si>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</si>
  <si>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</si>
  <si>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</si>
  <si>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</si>
  <si>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</si>
  <si>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</si>
  <si>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</si>
  <si>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</si>
  <si>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</si>
  <si>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</si>
  <si>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</si>
  <si>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</si>
  <si>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</si>
  <si>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</si>
  <si>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</si>
  <si>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</si>
  <si>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</si>
  <si>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</si>
  <si>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</si>
  <si>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</si>
  <si>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</si>
  <si>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</si>
  <si>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</si>
  <si>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</si>
  <si>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</si>
  <si>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</si>
  <si>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</si>
  <si>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</si>
  <si>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</si>
  <si>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</si>
  <si>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</si>
  <si>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</si>
  <si>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</si>
  <si>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</si>
  <si>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</si>
  <si>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</si>
  <si>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</si>
  <si>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</si>
  <si>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</si>
  <si>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</si>
  <si>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</si>
  <si>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</si>
  <si>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</si>
  <si>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</si>
  <si>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</si>
  <si>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</si>
  <si>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</si>
  <si>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</si>
  <si>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</si>
  <si>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</si>
  <si>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</si>
  <si>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</si>
  <si>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</si>
  <si>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</si>
  <si>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</si>
  <si>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</si>
  <si>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</si>
  <si>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</si>
  <si>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</si>
  <si>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</si>
  <si>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</si>
  <si>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</si>
  <si>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</si>
  <si>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</si>
  <si>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</si>
  <si>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</si>
  <si>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</si>
  <si>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</si>
  <si>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</si>
  <si>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</si>
  <si>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</si>
  <si>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</si>
  <si>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</si>
  <si>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</si>
  <si>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</si>
  <si>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</si>
  <si>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</si>
  <si>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</si>
  <si>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</si>
  <si>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</si>
  <si>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</si>
  <si>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</si>
  <si>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</si>
  <si>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</si>
  <si>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</si>
  <si>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</si>
  <si>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</si>
  <si>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</si>
  <si>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</si>
  <si>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</si>
  <si>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</si>
  <si>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</si>
  <si>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</si>
  <si>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</si>
  <si>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</si>
  <si>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</si>
  <si>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</si>
  <si>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</si>
  <si>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</si>
  <si>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</si>
  <si>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</si>
  <si>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</si>
  <si>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</si>
  <si>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</si>
  <si>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</si>
  <si>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</si>
  <si>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</si>
  <si>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</si>
  <si>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</si>
  <si>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</si>
  <si>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</si>
  <si>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</si>
  <si>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</si>
  <si>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</si>
  <si>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</si>
  <si>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</si>
  <si>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</si>
  <si>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</si>
  <si>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</si>
  <si>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</si>
  <si>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</si>
  <si>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</si>
  <si>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</si>
  <si>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</si>
  <si>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</si>
  <si>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</si>
  <si>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</si>
  <si>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</si>
  <si>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</si>
  <si>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</si>
  <si>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</si>
  <si>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</si>
  <si>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</si>
  <si>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</si>
  <si>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</si>
  <si>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</si>
  <si>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</si>
  <si>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</si>
  <si>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</si>
  <si>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</si>
  <si>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</si>
  <si>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</si>
  <si>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</si>
  <si>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</si>
  <si>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</si>
  <si>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</si>
  <si>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</si>
  <si>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</si>
  <si>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</si>
  <si>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</si>
  <si>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</si>
  <si>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</si>
  <si>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</si>
  <si>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</si>
  <si>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</si>
  <si>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</si>
  <si>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</si>
  <si>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</si>
  <si>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</si>
  <si>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</si>
  <si>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</si>
  <si>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</si>
  <si>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</si>
  <si>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</si>
  <si>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</si>
  <si>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</si>
  <si>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</si>
  <si>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</si>
  <si>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</si>
  <si>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</si>
  <si>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</si>
  <si>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</si>
  <si>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</si>
  <si>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</si>
  <si>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</si>
  <si>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</si>
  <si>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</si>
  <si>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</si>
  <si>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</si>
  <si>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</si>
  <si>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</si>
  <si>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</si>
  <si>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</si>
  <si>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</si>
  <si>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</si>
  <si>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</si>
  <si>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</si>
  <si>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</si>
  <si>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</si>
  <si>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</si>
  <si>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</si>
  <si>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</si>
  <si>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</si>
  <si>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</si>
  <si>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</si>
  <si>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</si>
  <si>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</si>
  <si>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</si>
  <si>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</si>
  <si>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</si>
  <si>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</si>
  <si>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</si>
  <si>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</si>
  <si>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</si>
  <si>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</si>
  <si>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</si>
  <si>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</si>
  <si>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</si>
  <si>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</si>
  <si>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</si>
  <si>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</si>
  <si>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</si>
  <si>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</si>
  <si>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</si>
  <si>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</si>
  <si>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</si>
  <si>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</si>
  <si>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</si>
  <si>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</si>
  <si>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</si>
  <si>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</si>
  <si>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</si>
  <si>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</si>
  <si>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</si>
  <si>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</si>
  <si>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</si>
  <si>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</si>
  <si>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</si>
  <si>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</si>
  <si>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</si>
  <si>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</si>
  <si>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</si>
  <si>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</si>
  <si>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</si>
  <si>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</si>
  <si>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</si>
  <si>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</si>
  <si>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</si>
  <si>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</si>
  <si>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</si>
  <si>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</si>
  <si>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</si>
  <si>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</si>
  <si>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</si>
  <si>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</si>
  <si>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</si>
  <si>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</si>
  <si>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</si>
  <si>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</si>
  <si>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</si>
  <si>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</si>
  <si>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</si>
  <si>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</si>
  <si>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</si>
  <si>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</si>
  <si>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</si>
  <si>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</si>
  <si>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</si>
  <si>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</si>
  <si>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</si>
  <si>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</si>
  <si>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</si>
  <si>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</si>
  <si>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</si>
  <si>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</si>
  <si>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</si>
  <si>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</si>
  <si>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</si>
  <si>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</si>
  <si>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</si>
  <si>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</si>
  <si>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</si>
  <si>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</si>
  <si>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</si>
  <si>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</si>
  <si>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</si>
  <si>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</si>
  <si>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</si>
  <si>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</si>
  <si>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</si>
  <si>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</si>
  <si>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</si>
  <si>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</si>
  <si>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</si>
  <si>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</si>
  <si>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</si>
  <si>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</si>
  <si>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</si>
  <si>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</si>
  <si>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</si>
  <si>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</si>
  <si>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</si>
  <si>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</si>
  <si>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</si>
  <si>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</si>
  <si>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</si>
  <si>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</si>
  <si>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</si>
  <si>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</si>
  <si>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</si>
  <si>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</si>
  <si>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</si>
  <si>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</si>
  <si>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</si>
  <si>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</si>
  <si>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</si>
  <si>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</si>
  <si>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</si>
  <si>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</si>
  <si>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</si>
  <si>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</si>
  <si>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</si>
  <si>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</si>
  <si>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</si>
  <si>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</si>
  <si>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</si>
  <si>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</si>
  <si>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</si>
  <si>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</si>
  <si>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</si>
  <si>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</si>
  <si>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</si>
  <si>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</si>
  <si>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</si>
  <si>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</si>
  <si>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</si>
  <si>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</si>
  <si>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</si>
  <si>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</si>
  <si>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</si>
  <si>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</si>
  <si>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</si>
  <si>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</si>
  <si>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</si>
  <si>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</si>
  <si>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</si>
  <si>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</si>
  <si>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</si>
  <si>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</si>
  <si>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</si>
  <si>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</si>
  <si>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</si>
  <si>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</si>
  <si>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</si>
  <si>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</si>
  <si>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</si>
  <si>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</si>
  <si>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</si>
  <si>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</si>
  <si>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</si>
  <si>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</si>
  <si>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</si>
  <si>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</si>
  <si>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</si>
  <si>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</si>
  <si>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</si>
  <si>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</si>
  <si>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</si>
  <si>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</si>
  <si>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</si>
  <si>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</si>
  <si>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</si>
  <si>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</si>
  <si>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</si>
  <si>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</si>
  <si>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</si>
  <si>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</si>
  <si>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</si>
  <si>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</si>
  <si>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</si>
  <si>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</si>
  <si>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</si>
  <si>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</si>
  <si>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</si>
  <si>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</si>
  <si>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</si>
  <si>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</si>
  <si>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</si>
  <si>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</si>
  <si>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</si>
  <si>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</si>
  <si>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</si>
  <si>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</si>
  <si>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</si>
  <si>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</si>
  <si>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</si>
  <si>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</si>
  <si>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</si>
  <si>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</si>
  <si>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</si>
  <si>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</si>
  <si>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</si>
  <si>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</si>
  <si>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</si>
  <si>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</si>
  <si>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</si>
  <si>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</si>
  <si>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</si>
  <si>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</si>
  <si>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</si>
  <si>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</si>
  <si>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</si>
  <si>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</si>
  <si>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</si>
  <si>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</si>
  <si>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</si>
  <si>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</si>
  <si>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</si>
  <si>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</si>
  <si>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</si>
  <si>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</si>
  <si>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</si>
  <si>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</si>
  <si>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</si>
  <si>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</si>
  <si>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</si>
  <si>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</si>
  <si>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</si>
  <si>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</si>
  <si>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</si>
  <si>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</si>
  <si>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</si>
  <si>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</si>
  <si>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</si>
  <si>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</si>
  <si>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</si>
  <si>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</si>
  <si>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</si>
  <si>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</si>
  <si>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</si>
  <si>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</si>
  <si>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</si>
  <si>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</si>
  <si>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</si>
  <si>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</si>
  <si>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</si>
  <si>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</si>
  <si>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</si>
  <si>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</si>
  <si>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</si>
  <si>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</si>
  <si>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</si>
  <si>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</si>
  <si>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</si>
  <si>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</si>
  <si>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</si>
  <si>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</si>
  <si>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</si>
  <si>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</si>
  <si>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</si>
  <si>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</si>
  <si>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</si>
  <si>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</si>
  <si>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</si>
  <si>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</si>
  <si>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</si>
  <si>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</si>
  <si>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</si>
  <si>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</si>
  <si>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</si>
  <si>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</si>
  <si>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</si>
  <si>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</si>
  <si>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</si>
  <si>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</si>
  <si>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</si>
  <si>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</si>
  <si>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</si>
  <si>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</si>
  <si>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</si>
  <si>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</si>
  <si>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</si>
  <si>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</si>
  <si>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</si>
  <si>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</si>
  <si>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</si>
  <si>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</si>
  <si>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</si>
  <si>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</si>
  <si>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</si>
  <si>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</si>
  <si>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</si>
  <si>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</si>
  <si>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</si>
  <si>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</si>
  <si>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</si>
  <si>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</si>
  <si>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</si>
  <si>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</si>
  <si>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</si>
  <si>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</si>
  <si>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</si>
  <si>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</si>
  <si>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</si>
  <si>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</si>
  <si>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</si>
  <si>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</si>
  <si>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</si>
  <si>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</si>
  <si>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</si>
  <si>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</si>
  <si>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</si>
  <si>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</si>
  <si>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</si>
  <si>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</si>
  <si>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</si>
  <si>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</si>
  <si>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</si>
  <si>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</si>
  <si>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</si>
  <si>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</si>
  <si>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</si>
  <si>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</si>
  <si>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</si>
  <si>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</si>
  <si>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</si>
  <si>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</si>
  <si>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</si>
  <si>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</si>
  <si>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</si>
  <si>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</si>
  <si>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</si>
  <si>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</si>
  <si>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</si>
  <si>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</si>
  <si>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</si>
  <si>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</si>
  <si>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</si>
  <si>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</si>
  <si>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</si>
  <si>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</si>
  <si>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</si>
  <si>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</si>
  <si>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</si>
  <si>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</si>
  <si>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</si>
  <si>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</si>
  <si>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</si>
  <si>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</si>
  <si>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</si>
  <si>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</si>
  <si>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</si>
  <si>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</si>
  <si>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</si>
  <si>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</si>
  <si>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</si>
  <si>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</si>
  <si>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</si>
  <si>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</si>
  <si>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</si>
  <si>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</si>
  <si>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</si>
  <si>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</si>
  <si>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</si>
  <si>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</si>
  <si>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</si>
  <si>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</si>
  <si>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</si>
  <si>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</si>
  <si>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</si>
  <si>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</si>
  <si>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</si>
  <si>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</si>
  <si>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</si>
  <si>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</si>
  <si>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</si>
  <si>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</si>
  <si>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</si>
  <si>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</si>
  <si>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</si>
  <si>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</si>
  <si>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</si>
  <si>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</si>
  <si>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</si>
  <si>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</si>
  <si>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</si>
  <si>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</si>
  <si>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</si>
  <si>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</si>
  <si>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</si>
  <si>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</si>
  <si>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</si>
  <si>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</si>
  <si>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</si>
  <si>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</si>
  <si>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</si>
  <si>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</si>
  <si>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</si>
  <si>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</si>
  <si>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</si>
  <si>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</si>
  <si>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</si>
  <si>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</si>
  <si>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</si>
  <si>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</si>
  <si>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</si>
  <si>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</si>
  <si>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</si>
  <si>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</si>
  <si>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</si>
  <si>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</si>
  <si>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</si>
  <si>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</si>
  <si>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</si>
  <si>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</si>
  <si>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</si>
  <si>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</si>
  <si>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</si>
  <si>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</si>
  <si>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</si>
  <si>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</si>
  <si>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</si>
  <si>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</si>
  <si>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</si>
  <si>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</si>
  <si>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</si>
  <si>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</si>
  <si>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</si>
  <si>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</si>
  <si>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</si>
  <si>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</si>
  <si>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</si>
  <si>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</si>
  <si>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</si>
  <si>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</si>
  <si>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</si>
  <si>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</si>
  <si>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</si>
  <si>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</si>
  <si>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</si>
  <si>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</si>
  <si>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</si>
  <si>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</si>
  <si>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</si>
  <si>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</si>
  <si>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</si>
  <si>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</si>
  <si>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</si>
  <si>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</si>
  <si>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</si>
  <si>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</si>
  <si>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</si>
  <si>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</si>
  <si>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</si>
  <si>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</si>
  <si>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</si>
  <si>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</si>
  <si>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</si>
  <si>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</si>
  <si>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</si>
  <si>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</si>
  <si>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</si>
  <si>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</si>
  <si>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</si>
  <si>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</si>
  <si>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</si>
  <si>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</si>
  <si>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</si>
  <si>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</si>
  <si>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</si>
  <si>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</si>
  <si>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</si>
  <si>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</si>
  <si>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</si>
  <si>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</si>
  <si>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</si>
  <si>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</si>
  <si>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</si>
  <si>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</si>
  <si>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</si>
  <si>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</si>
  <si>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</si>
  <si>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</si>
  <si>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</si>
  <si>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</si>
  <si>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</si>
  <si>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</si>
  <si>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</si>
  <si>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</si>
  <si>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</si>
  <si>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</si>
  <si>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</si>
  <si>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</si>
  <si>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</si>
  <si>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</si>
  <si>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</si>
  <si>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</si>
  <si>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</si>
  <si>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</si>
  <si>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</si>
  <si>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</si>
  <si>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</si>
  <si>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</si>
  <si>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</si>
  <si>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</si>
  <si>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</si>
  <si>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</si>
  <si>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</si>
  <si>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</si>
  <si>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</si>
  <si>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</si>
  <si>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</si>
  <si>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</si>
  <si>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</si>
  <si>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</si>
  <si>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</si>
  <si>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</si>
  <si>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</si>
  <si>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</si>
  <si>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</si>
  <si>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</si>
  <si>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</si>
  <si>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</si>
  <si>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</si>
  <si>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</si>
  <si>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</si>
  <si>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</si>
  <si>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</si>
  <si>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</si>
  <si>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</si>
  <si>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</si>
  <si>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</si>
  <si>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</si>
  <si>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</si>
  <si>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</si>
  <si>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</si>
  <si>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</si>
  <si>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</si>
  <si>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</si>
  <si>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</si>
  <si>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</si>
  <si>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</si>
  <si>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</si>
  <si>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</si>
  <si>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</si>
  <si>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</si>
  <si>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</si>
  <si>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</si>
  <si>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</si>
  <si>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</si>
  <si>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</si>
  <si>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</si>
  <si>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</si>
  <si>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</si>
  <si>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</si>
  <si>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</si>
  <si>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</si>
  <si>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</si>
  <si>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</si>
  <si>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</si>
  <si>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</si>
  <si>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</si>
  <si>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</si>
  <si>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</si>
  <si>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</si>
  <si>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</si>
  <si>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</si>
  <si>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</si>
  <si>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</si>
  <si>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</si>
  <si>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</si>
  <si>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</si>
  <si>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</si>
  <si>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</si>
  <si>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</si>
  <si>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</si>
  <si>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</si>
  <si>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</si>
  <si>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</si>
  <si>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</si>
  <si>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</si>
  <si>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</si>
  <si>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</si>
  <si>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</si>
  <si>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</si>
  <si>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</si>
  <si>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</si>
  <si>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</si>
  <si>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</si>
  <si>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</si>
  <si>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</si>
  <si>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</si>
  <si>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</si>
  <si>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</si>
  <si>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</si>
  <si>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</si>
  <si>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</si>
  <si>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</si>
  <si>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</si>
  <si>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</si>
  <si>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</si>
  <si>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</si>
  <si>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</si>
  <si>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</si>
  <si>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</si>
  <si>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</si>
  <si>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</si>
  <si>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</si>
  <si>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</si>
  <si>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</si>
  <si>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</si>
  <si>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</si>
  <si>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</si>
  <si>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</si>
  <si>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</si>
  <si>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</si>
  <si>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</si>
  <si>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</si>
  <si>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</si>
  <si>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</si>
  <si>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</si>
  <si>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</si>
  <si>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</si>
  <si>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</si>
  <si>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</si>
  <si>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</si>
  <si>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</si>
  <si>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</si>
  <si>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</si>
  <si>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</si>
  <si>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</si>
  <si>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</si>
  <si>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</si>
  <si>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</si>
  <si>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</si>
  <si>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</si>
  <si>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</si>
  <si>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</si>
  <si>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</si>
  <si>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</si>
  <si>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</si>
  <si>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</si>
  <si>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</si>
  <si>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</si>
  <si>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</si>
  <si>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</si>
  <si>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</si>
  <si>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</si>
  <si>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</si>
  <si>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</si>
  <si>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</si>
  <si>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</si>
  <si>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</si>
  <si>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</si>
  <si>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</si>
  <si>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</si>
  <si>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</si>
  <si>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</si>
  <si>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</si>
  <si>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</si>
  <si>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</si>
  <si>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</si>
  <si>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</si>
  <si>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</si>
  <si>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</si>
  <si>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</si>
  <si>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</si>
  <si>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</si>
  <si>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</si>
  <si>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</si>
  <si>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</si>
  <si>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</si>
  <si>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</si>
  <si>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</si>
  <si>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</si>
  <si>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</si>
  <si>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</si>
  <si>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</si>
  <si>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</si>
  <si>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</si>
  <si>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</si>
  <si>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</si>
  <si>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</si>
  <si>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</si>
  <si>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</si>
  <si>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</si>
  <si>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</si>
  <si>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</si>
  <si>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</si>
  <si>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</si>
  <si>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</si>
  <si>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</si>
  <si>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</si>
  <si>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</si>
  <si>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</si>
  <si>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</si>
  <si>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</si>
  <si>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</si>
  <si>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</si>
  <si>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</si>
  <si>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</si>
  <si>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</si>
  <si>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</si>
  <si>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</si>
  <si>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</si>
  <si>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</si>
  <si>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</si>
  <si>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</si>
  <si>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</si>
  <si>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</si>
  <si>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</si>
  <si>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</si>
  <si>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</si>
  <si>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</si>
  <si>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</si>
  <si>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</si>
  <si>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</si>
  <si>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</si>
  <si>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</si>
  <si>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</si>
  <si>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</si>
  <si>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</si>
  <si>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</si>
  <si>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</si>
  <si>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</si>
  <si>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</si>
  <si>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</si>
  <si>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</si>
  <si>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</si>
  <si>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</si>
  <si>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</si>
  <si>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</si>
  <si>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</si>
  <si>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</si>
  <si>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</si>
  <si>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</si>
  <si>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</si>
  <si>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</si>
  <si>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</si>
  <si>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</si>
  <si>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</si>
  <si>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</si>
  <si>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</si>
  <si>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</si>
  <si>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</si>
  <si>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</si>
  <si>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</si>
  <si>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</si>
  <si>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</si>
  <si>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</si>
  <si>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</si>
  <si>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</si>
  <si>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</si>
  <si>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</si>
  <si>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</si>
  <si>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</si>
  <si>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</si>
  <si>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</si>
  <si>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</si>
  <si>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</si>
  <si>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</si>
  <si>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</si>
  <si>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</si>
  <si>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</si>
  <si>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</si>
  <si>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</si>
  <si>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</si>
  <si>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</si>
  <si>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</si>
  <si>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</si>
  <si>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</si>
  <si>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</si>
  <si>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</si>
  <si>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</si>
  <si>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</si>
  <si>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</si>
  <si>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</si>
  <si>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</si>
  <si>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</si>
  <si>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</si>
  <si>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</si>
  <si>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</si>
  <si>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</si>
  <si>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</si>
  <si>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</si>
  <si>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</si>
  <si>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</si>
  <si>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</si>
  <si>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</si>
  <si>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</si>
  <si>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</si>
  <si>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</si>
  <si>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</si>
  <si>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</si>
  <si>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</si>
  <si>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</si>
  <si>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</si>
  <si>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</si>
  <si>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</si>
  <si>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</si>
  <si>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</si>
  <si>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</si>
  <si>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</si>
  <si>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</si>
  <si>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</si>
  <si>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</si>
  <si>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</si>
  <si>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</si>
  <si>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</si>
  <si>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</si>
  <si>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</si>
  <si>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</si>
  <si>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</si>
  <si>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</si>
  <si>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</si>
  <si>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</si>
  <si>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</si>
  <si>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</si>
  <si>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</si>
  <si>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</si>
  <si>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</si>
  <si>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</si>
  <si>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</si>
  <si>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</si>
  <si>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</si>
  <si>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</si>
  <si>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</si>
  <si>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</si>
  <si>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</si>
  <si>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</si>
  <si>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</si>
  <si>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</si>
  <si>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</si>
  <si>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</si>
  <si>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</si>
  <si>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</si>
  <si>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</si>
  <si>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</si>
  <si>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</si>
  <si>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</si>
  <si>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</si>
  <si>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</si>
  <si>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</si>
  <si>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</si>
  <si>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</si>
  <si>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</si>
  <si>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</si>
  <si>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</si>
  <si>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</si>
  <si>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</si>
  <si>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</si>
  <si>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</si>
  <si>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</si>
  <si>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</si>
  <si>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</si>
  <si>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</si>
  <si>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</si>
  <si>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</si>
  <si>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</si>
  <si>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</si>
  <si>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</si>
  <si>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</si>
  <si>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</si>
  <si>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</si>
  <si>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</si>
  <si>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</si>
  <si>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</si>
  <si>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</si>
  <si>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</si>
  <si>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</si>
  <si>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</si>
  <si>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</si>
  <si>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</si>
  <si>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</si>
  <si>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</si>
  <si>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</si>
  <si>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</si>
  <si>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</si>
  <si>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</si>
  <si>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</si>
  <si>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</si>
  <si>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</si>
  <si>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</si>
  <si>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</si>
  <si>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</si>
  <si>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</si>
  <si>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</si>
  <si>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</si>
  <si>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</si>
  <si>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</si>
  <si>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</si>
  <si>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</si>
  <si>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</si>
  <si>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</si>
  <si>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</si>
  <si>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</si>
  <si>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</si>
  <si>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</si>
  <si>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</si>
  <si>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</si>
  <si>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</si>
  <si>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</si>
  <si>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</si>
  <si>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</si>
  <si>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</si>
  <si>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</si>
  <si>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</si>
  <si>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</si>
  <si>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</si>
  <si>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</si>
  <si>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</si>
  <si>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</si>
  <si>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</si>
  <si>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</si>
  <si>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</si>
  <si>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</si>
  <si>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</si>
  <si>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</si>
  <si>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</si>
  <si>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</si>
  <si>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</si>
  <si>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</si>
  <si>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</si>
  <si>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</si>
  <si>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</si>
  <si>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</si>
  <si>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</si>
  <si>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</si>
  <si>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</si>
  <si>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</si>
  <si>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</si>
  <si>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</si>
  <si>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</si>
  <si>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</si>
  <si>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</si>
  <si>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</si>
  <si>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</si>
  <si>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</si>
  <si>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</si>
  <si>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</si>
  <si>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</si>
  <si>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</si>
  <si>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</si>
  <si>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</si>
  <si>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</si>
  <si>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</si>
  <si>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</si>
  <si>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</si>
  <si>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</si>
  <si>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</si>
  <si>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</si>
  <si>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</si>
  <si>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</si>
  <si>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</si>
  <si>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</si>
  <si>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</si>
  <si>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</si>
  <si>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</si>
  <si>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</si>
  <si>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</si>
  <si>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</si>
  <si>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</si>
  <si>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</si>
  <si>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</si>
  <si>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</si>
  <si>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</si>
  <si>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</si>
  <si>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</si>
  <si>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</si>
  <si>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</si>
  <si>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</si>
  <si>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</si>
  <si>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</si>
  <si>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</si>
  <si>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</si>
  <si>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</si>
  <si>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</si>
  <si>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</si>
  <si>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</si>
  <si>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</si>
  <si>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</si>
  <si>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</si>
  <si>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</si>
  <si>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</si>
  <si>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</si>
  <si>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</si>
  <si>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</si>
  <si>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</si>
  <si>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</si>
  <si>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</si>
  <si>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</si>
  <si>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</si>
  <si>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</si>
  <si>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</si>
  <si>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</si>
  <si>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</si>
  <si>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</si>
  <si>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</si>
  <si>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</si>
  <si>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</si>
  <si>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</si>
  <si>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</si>
  <si>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</si>
  <si>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</si>
  <si>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</si>
  <si>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</si>
  <si>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</si>
  <si>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</si>
  <si>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</si>
  <si>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</si>
  <si>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</si>
  <si>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</si>
  <si>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</si>
  <si>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</si>
  <si>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</si>
  <si>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</si>
  <si>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</si>
  <si>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</si>
  <si>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</si>
  <si>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</si>
  <si>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</si>
  <si>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</si>
  <si>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</si>
  <si>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</si>
  <si>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</si>
  <si>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</si>
  <si>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</si>
  <si>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</si>
  <si>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</si>
  <si>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</si>
  <si>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</si>
  <si>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</si>
  <si>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</si>
  <si>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</si>
  <si>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</si>
  <si>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</si>
  <si>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</si>
  <si>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</si>
  <si>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</si>
  <si>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</si>
  <si>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</si>
  <si>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</si>
  <si>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</si>
  <si>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</si>
  <si>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</si>
  <si>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</si>
  <si>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</si>
  <si>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</si>
  <si>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</si>
  <si>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</si>
  <si>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</si>
  <si>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</si>
  <si>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</si>
  <si>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</si>
  <si>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</si>
  <si>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</si>
  <si>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</si>
  <si>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</si>
  <si>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</si>
  <si>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</si>
  <si>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</si>
  <si>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</si>
  <si>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</si>
  <si>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</si>
  <si>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</si>
  <si>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</si>
  <si>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</si>
  <si>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</si>
  <si>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</si>
  <si>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</si>
  <si>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</si>
  <si>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</si>
  <si>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</si>
  <si>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</si>
  <si>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</si>
  <si>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</si>
  <si>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</si>
  <si>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</si>
  <si>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</si>
  <si>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</si>
  <si>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</si>
  <si>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</si>
  <si>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</si>
  <si>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</si>
  <si>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</si>
  <si>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</si>
  <si>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</si>
  <si>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</si>
  <si>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</si>
  <si>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</si>
  <si>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</si>
  <si>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</si>
  <si>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</si>
  <si>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</si>
  <si>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</si>
  <si>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</si>
  <si>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</si>
  <si>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</si>
  <si>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</si>
  <si>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</si>
  <si>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</si>
  <si>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</si>
  <si>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</si>
  <si>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</si>
  <si>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</si>
  <si>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</si>
  <si>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</si>
  <si>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</si>
  <si>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</si>
  <si>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</si>
  <si>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</si>
  <si>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</si>
  <si>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</si>
  <si>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</si>
  <si>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</si>
  <si>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</si>
  <si>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</si>
  <si>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</si>
  <si>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</si>
  <si>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</si>
  <si>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</si>
  <si>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</si>
  <si>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</si>
  <si>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</si>
  <si>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</si>
  <si>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</si>
  <si>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</si>
  <si>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</si>
  <si>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</si>
  <si>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</si>
  <si>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</si>
  <si>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</si>
  <si>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</si>
  <si>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</si>
  <si>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</si>
  <si>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</si>
  <si>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</si>
  <si>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</si>
  <si>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</si>
  <si>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</si>
  <si>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</si>
  <si>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</si>
  <si>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</si>
  <si>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</si>
  <si>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</si>
  <si>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</si>
  <si>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</si>
  <si>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</si>
  <si>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</si>
  <si>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</si>
  <si>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</si>
  <si>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</si>
  <si>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</si>
  <si>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</si>
  <si>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</si>
  <si>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</si>
  <si>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</si>
  <si>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</si>
  <si>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</si>
  <si>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</si>
  <si>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</si>
  <si>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</si>
  <si>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</si>
  <si>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</si>
  <si>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</si>
  <si>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</si>
  <si>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</si>
  <si>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</si>
  <si>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</si>
  <si>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</si>
  <si>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</si>
  <si>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</si>
  <si>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</si>
  <si>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</si>
  <si>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</si>
  <si>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</si>
  <si>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</si>
  <si>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</si>
  <si>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</si>
  <si>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</si>
  <si>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</si>
  <si>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</si>
  <si>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</si>
  <si>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</si>
  <si>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</si>
  <si>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</si>
  <si>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</si>
  <si>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</si>
  <si>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</si>
  <si>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</si>
  <si>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</si>
  <si>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</si>
  <si>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</si>
  <si>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</si>
  <si>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</si>
  <si>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</si>
  <si>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</si>
  <si>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</si>
  <si>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</si>
  <si>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</si>
  <si>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</si>
  <si>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</si>
  <si>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</si>
  <si>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</si>
  <si>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</si>
  <si>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</si>
  <si>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</si>
  <si>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</si>
  <si>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</si>
  <si>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</si>
  <si>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</si>
  <si>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</si>
  <si>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</si>
  <si>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</si>
  <si>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</si>
  <si>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</si>
  <si>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</si>
  <si>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</si>
  <si>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</si>
  <si>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</si>
  <si>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</si>
  <si>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</si>
  <si>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</si>
  <si>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</si>
  <si>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</si>
  <si>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</si>
  <si>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</si>
  <si>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</si>
  <si>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</si>
  <si>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</si>
  <si>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</si>
  <si>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</si>
  <si>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</si>
  <si>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</si>
  <si>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</si>
  <si>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</si>
  <si>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</si>
  <si>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</si>
  <si>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</si>
  <si>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</si>
  <si>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</si>
  <si>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</si>
  <si>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</si>
  <si>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</si>
  <si>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</si>
  <si>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</si>
  <si>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</si>
  <si>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</si>
  <si>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</si>
  <si>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</si>
  <si>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</si>
  <si>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</si>
  <si>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</si>
  <si>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</si>
  <si>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</si>
  <si>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</si>
  <si>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</si>
  <si>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</si>
  <si>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</si>
  <si>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</si>
  <si>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</si>
  <si>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</si>
  <si>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</si>
  <si>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</si>
  <si>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</si>
  <si>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</si>
  <si>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</si>
  <si>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</si>
  <si>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</si>
  <si>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</si>
  <si>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</si>
  <si>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</si>
  <si>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</si>
  <si>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</si>
  <si>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</si>
  <si>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</si>
  <si>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</si>
  <si>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</si>
  <si>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</si>
  <si>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</si>
  <si>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</si>
  <si>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</si>
  <si>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</si>
  <si>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</si>
  <si>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</si>
  <si>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</si>
  <si>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</si>
  <si>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</si>
  <si>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</si>
  <si>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</si>
  <si>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</si>
  <si>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</si>
  <si>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</si>
  <si>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</si>
  <si>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</si>
  <si>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</si>
  <si>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</si>
  <si>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</si>
  <si>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</si>
  <si>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</si>
  <si>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</si>
  <si>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</si>
  <si>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</si>
  <si>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</si>
  <si>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</si>
  <si>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</si>
  <si>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</si>
  <si>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</si>
  <si>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</si>
  <si>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</si>
  <si>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</si>
  <si>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</si>
  <si>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</si>
  <si>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</si>
  <si>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</si>
  <si>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</si>
  <si>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</si>
  <si>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</si>
  <si>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</si>
  <si>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</si>
  <si>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</si>
  <si>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</si>
  <si>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</si>
  <si>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</si>
  <si>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</si>
  <si>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</si>
  <si>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</si>
  <si>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</si>
  <si>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</si>
  <si>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</si>
  <si>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</si>
  <si>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</si>
  <si>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</si>
  <si>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</si>
  <si>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</si>
  <si>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</si>
  <si>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</si>
  <si>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</si>
  <si>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</si>
  <si>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</si>
  <si>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</si>
  <si>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</si>
  <si>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</si>
  <si>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</si>
  <si>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</si>
  <si>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</si>
  <si>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</si>
  <si>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</si>
  <si>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</si>
  <si>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</si>
  <si>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</si>
  <si>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</si>
  <si>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</si>
  <si>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</si>
  <si>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</si>
  <si>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</si>
  <si>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</si>
  <si>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</si>
  <si>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</si>
  <si>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</si>
  <si>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</si>
  <si>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</si>
  <si>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</si>
  <si>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</si>
  <si>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</si>
  <si>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</si>
  <si>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</si>
  <si>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</si>
  <si>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</si>
  <si>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</si>
  <si>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</si>
  <si>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</si>
  <si>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</si>
  <si>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</si>
  <si>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</si>
  <si>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</si>
  <si>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</si>
  <si>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</si>
  <si>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</si>
  <si>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</si>
  <si>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</si>
  <si>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</si>
  <si>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</si>
  <si>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</si>
  <si>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</si>
  <si>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</si>
  <si>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</si>
  <si>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</si>
  <si>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</si>
  <si>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</si>
  <si>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</si>
  <si>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</si>
  <si>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</si>
  <si>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</si>
  <si>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</si>
  <si>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</si>
  <si>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</si>
  <si>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</si>
  <si>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</si>
  <si>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</si>
  <si>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</si>
  <si>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</si>
  <si>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</si>
  <si>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</si>
  <si>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</si>
  <si>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</si>
  <si>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</si>
  <si>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</si>
  <si>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</si>
  <si>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</si>
  <si>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</si>
  <si>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</si>
  <si>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</si>
  <si>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</si>
  <si>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</si>
  <si>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</si>
  <si>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</si>
  <si>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</si>
  <si>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</si>
  <si>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</si>
  <si>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</si>
  <si>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</si>
  <si>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</si>
  <si>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</si>
  <si>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</si>
  <si>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</si>
  <si>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</si>
  <si>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</si>
  <si>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</si>
  <si>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</si>
  <si>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</si>
  <si>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</si>
  <si>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</si>
  <si>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</si>
  <si>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</si>
  <si>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</si>
  <si>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</si>
  <si>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</si>
  <si>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</si>
  <si>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</si>
  <si>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</si>
  <si>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</si>
  <si>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</si>
  <si>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</si>
  <si>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</si>
  <si>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</si>
  <si>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</si>
  <si>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</si>
  <si>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</si>
  <si>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</si>
  <si>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</si>
  <si>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</si>
  <si>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</si>
  <si>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</si>
  <si>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</si>
  <si>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</si>
  <si>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</si>
  <si>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</si>
  <si>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</si>
  <si>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</si>
  <si>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</si>
  <si>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</si>
  <si>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</si>
  <si>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</si>
  <si>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</si>
  <si>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</si>
  <si>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</si>
  <si>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</si>
  <si>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</si>
  <si>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</si>
  <si>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</si>
  <si>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</si>
  <si>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</si>
  <si>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</si>
  <si>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</si>
  <si>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</si>
  <si>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</si>
  <si>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</si>
  <si>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</si>
  <si>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</si>
  <si>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</si>
  <si>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</si>
  <si>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</si>
  <si>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</si>
  <si>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</si>
  <si>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</si>
  <si>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</si>
  <si>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</si>
  <si>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</si>
  <si>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</si>
  <si>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</si>
  <si>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</si>
  <si>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</si>
  <si>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</si>
  <si>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</si>
  <si>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</si>
  <si>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</si>
  <si>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</si>
  <si>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</si>
  <si>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</si>
  <si>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</si>
  <si>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</si>
  <si>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</si>
  <si>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</si>
  <si>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</si>
  <si>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</si>
  <si>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</si>
  <si>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</si>
  <si>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</si>
  <si>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</si>
  <si>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</si>
  <si>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</si>
  <si>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</si>
  <si>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</si>
  <si>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</si>
  <si>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</si>
  <si>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</si>
  <si>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</si>
  <si>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</si>
  <si>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</si>
  <si>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</si>
  <si>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</si>
  <si>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</si>
  <si>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</si>
  <si>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</si>
  <si>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</si>
  <si>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</si>
  <si>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</si>
  <si>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</si>
  <si>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</si>
  <si>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</si>
  <si>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</si>
  <si>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</si>
  <si>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</si>
  <si>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</si>
  <si>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</si>
  <si>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</si>
  <si>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</si>
  <si>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</si>
  <si>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</si>
  <si>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</si>
  <si>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</si>
  <si>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</si>
  <si>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</si>
  <si>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</si>
  <si>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</si>
  <si>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</si>
  <si>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</si>
  <si>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</si>
  <si>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</si>
  <si>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</si>
  <si>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</si>
  <si>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</si>
  <si>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</si>
  <si>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</si>
  <si>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</si>
  <si>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</si>
  <si>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</si>
  <si>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</si>
  <si>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</si>
  <si>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</si>
  <si>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</si>
  <si>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</si>
  <si>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</si>
  <si>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</si>
  <si>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</si>
  <si>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</si>
  <si>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</si>
  <si>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</si>
  <si>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</si>
  <si>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</si>
  <si>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</si>
  <si>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</si>
  <si>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</si>
  <si>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</si>
  <si>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</si>
  <si>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</si>
  <si>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</si>
  <si>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</si>
  <si>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</si>
  <si>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</si>
  <si>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</si>
  <si>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</si>
  <si>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</si>
  <si>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</si>
  <si>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</si>
  <si>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</si>
  <si>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</si>
  <si>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</si>
  <si>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</si>
  <si>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</si>
  <si>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</si>
  <si>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</si>
  <si>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</si>
  <si>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</si>
  <si>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</si>
  <si>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</si>
  <si>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</si>
  <si>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</si>
  <si>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</si>
  <si>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</si>
  <si>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</si>
  <si>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</si>
  <si>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</si>
  <si>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</si>
  <si>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</si>
  <si>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</si>
  <si>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</si>
  <si>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</si>
  <si>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</si>
  <si>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</si>
  <si>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</si>
  <si>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</si>
  <si>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</si>
  <si>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</si>
  <si>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</si>
  <si>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</si>
  <si>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</si>
  <si>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</si>
  <si>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</si>
  <si>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</si>
  <si>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</si>
  <si>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</si>
  <si>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</si>
  <si>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</si>
  <si>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</si>
  <si>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</si>
  <si>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</si>
  <si>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</si>
  <si>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</si>
  <si>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</si>
  <si>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</si>
  <si>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</si>
  <si>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</si>
  <si>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</si>
  <si>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</si>
  <si>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</si>
  <si>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</si>
  <si>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</si>
  <si>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</si>
  <si>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</si>
  <si>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</si>
  <si>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</si>
  <si>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</si>
  <si>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</si>
  <si>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</si>
  <si>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</si>
  <si>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</si>
  <si>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</si>
  <si>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</si>
  <si>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</si>
  <si>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</si>
  <si>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</si>
  <si>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</si>
  <si>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</si>
  <si>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</si>
  <si>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</si>
  <si>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</si>
  <si>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</si>
  <si>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</si>
  <si>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</si>
  <si>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</si>
  <si>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</si>
  <si>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</si>
  <si>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</si>
  <si>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</si>
  <si>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</si>
  <si>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</si>
  <si>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</si>
  <si>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</si>
  <si>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</si>
  <si>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</si>
  <si>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</si>
  <si>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</si>
  <si>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</si>
  <si>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</si>
  <si>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</si>
  <si>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</si>
  <si>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</si>
  <si>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</si>
  <si>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</si>
  <si>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</si>
  <si>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</si>
  <si>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</si>
  <si>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</si>
  <si>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</si>
  <si>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</si>
  <si>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</si>
  <si>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</si>
  <si>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</si>
  <si>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</si>
  <si>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</si>
  <si>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</si>
  <si>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</si>
  <si>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</si>
  <si>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</si>
  <si>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</si>
  <si>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</si>
  <si>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</si>
  <si>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</si>
  <si>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</si>
  <si>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</si>
  <si>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</si>
  <si>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</si>
  <si>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</si>
  <si>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</si>
  <si>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</si>
  <si>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</si>
  <si>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</si>
  <si>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</si>
  <si>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</si>
  <si>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</si>
  <si>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</si>
  <si>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</si>
  <si>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</si>
  <si>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</si>
  <si>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</si>
  <si>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</si>
  <si>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</si>
  <si>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</si>
  <si>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</si>
  <si>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</si>
  <si>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</si>
  <si>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</si>
  <si>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</si>
  <si>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</si>
  <si>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</si>
  <si>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</si>
  <si>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</si>
  <si>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</si>
  <si>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</si>
  <si>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</si>
  <si>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</si>
  <si>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</si>
  <si>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</si>
  <si>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</si>
  <si>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</si>
  <si>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</si>
  <si>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</si>
  <si>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</si>
  <si>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</si>
  <si>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</si>
  <si>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</si>
  <si>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</si>
  <si>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</si>
  <si>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</si>
  <si>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</si>
  <si>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</si>
  <si>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</si>
  <si>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</si>
  <si>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</si>
  <si>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</si>
  <si>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</si>
  <si>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</si>
  <si>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</si>
  <si>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</si>
  <si>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</si>
  <si>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</si>
  <si>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</si>
  <si>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</si>
  <si>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</si>
  <si>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</si>
  <si>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</si>
  <si>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</si>
  <si>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</si>
  <si>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</si>
  <si>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</si>
  <si>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</si>
  <si>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</si>
  <si>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</si>
  <si>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</si>
  <si>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</si>
  <si>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</si>
  <si>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</si>
  <si>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</si>
  <si>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</si>
  <si>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</si>
  <si>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</si>
  <si>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</si>
  <si>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</si>
  <si>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</si>
  <si>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</si>
  <si>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</si>
  <si>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</si>
  <si>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</si>
  <si>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</si>
  <si>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</si>
  <si>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</si>
  <si>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</si>
  <si>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</si>
  <si>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</si>
  <si>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</si>
  <si>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</si>
  <si>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</si>
  <si>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</si>
  <si>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</si>
  <si>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</si>
  <si>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</si>
  <si>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</si>
  <si>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</si>
  <si>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</si>
  <si>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</si>
  <si>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</si>
  <si>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</si>
  <si>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</si>
  <si>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</si>
  <si>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</si>
  <si>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</si>
  <si>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</si>
  <si>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</si>
  <si>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</si>
  <si>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</si>
  <si>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</si>
  <si>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</si>
  <si>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</si>
  <si>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</si>
  <si>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</si>
  <si>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</si>
  <si>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</si>
  <si>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</si>
  <si>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</si>
  <si>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</si>
  <si>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</si>
  <si>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</si>
  <si>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</si>
  <si>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</si>
  <si>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</si>
  <si>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</si>
  <si>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</si>
  <si>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</si>
  <si>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</si>
  <si>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</si>
  <si>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</si>
  <si>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</si>
  <si>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</si>
  <si>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</si>
  <si>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</si>
  <si>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</si>
  <si>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</si>
  <si>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</si>
  <si>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</si>
  <si>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</si>
  <si>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</si>
  <si>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</si>
  <si>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</si>
  <si>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</si>
  <si>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</si>
  <si>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</si>
  <si>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</si>
  <si>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</si>
  <si>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</si>
  <si>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</si>
  <si>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</si>
  <si>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</si>
  <si>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</si>
  <si>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</si>
  <si>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</si>
  <si>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</si>
  <si>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</si>
  <si>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</si>
  <si>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</si>
  <si>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</si>
  <si>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</si>
  <si>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</si>
  <si>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</si>
  <si>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</si>
  <si>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</si>
  <si>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</si>
  <si>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</si>
  <si>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</si>
  <si>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</si>
  <si>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</si>
  <si>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</si>
  <si>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</si>
  <si>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</si>
  <si>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</si>
  <si>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</si>
  <si>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</si>
  <si>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</si>
  <si>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</si>
  <si>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</si>
  <si>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</si>
  <si>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</si>
  <si>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</si>
  <si>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</si>
  <si>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</si>
  <si>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</si>
  <si>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</si>
  <si>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</si>
  <si>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</si>
  <si>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</si>
  <si>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</si>
  <si>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</si>
  <si>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</si>
  <si>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</si>
  <si>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</si>
  <si>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</si>
  <si>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</si>
  <si>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</si>
  <si>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</si>
  <si>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</si>
  <si>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</si>
  <si>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</si>
  <si>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</si>
  <si>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</si>
  <si>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</si>
  <si>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</si>
  <si>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</si>
  <si>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</si>
  <si>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</si>
  <si>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</si>
  <si>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</si>
  <si>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</si>
  <si>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</si>
  <si>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</si>
  <si>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</si>
  <si>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</si>
  <si>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</si>
  <si>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</si>
  <si>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</si>
  <si>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</si>
  <si>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</si>
  <si>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</si>
  <si>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</si>
  <si>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</si>
  <si>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</si>
  <si>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</si>
  <si>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</si>
  <si>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</si>
  <si>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</si>
  <si>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</si>
  <si>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</si>
  <si>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</si>
  <si>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</si>
  <si>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</si>
  <si>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</si>
  <si>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</si>
  <si>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</si>
  <si>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</si>
  <si>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</si>
  <si>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</si>
  <si>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</si>
  <si>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</si>
  <si>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</si>
  <si>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</si>
  <si>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</si>
  <si>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</si>
  <si>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</si>
  <si>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</si>
  <si>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</si>
  <si>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</si>
  <si>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</si>
  <si>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</si>
  <si>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</si>
  <si>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</si>
  <si>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</si>
  <si>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</si>
  <si>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</si>
  <si>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</si>
  <si>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</si>
  <si>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</si>
  <si>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</si>
  <si>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</si>
  <si>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</si>
  <si>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</si>
  <si>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</si>
  <si>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</si>
  <si>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</si>
  <si>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</si>
  <si>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</si>
  <si>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</si>
  <si>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</si>
  <si>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</si>
  <si>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</si>
  <si>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</si>
  <si>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</si>
  <si>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</si>
  <si>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</si>
  <si>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</si>
  <si>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</si>
  <si>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</si>
  <si>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</si>
  <si>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</si>
  <si>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</si>
  <si>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</si>
  <si>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</si>
  <si>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</si>
  <si>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</si>
  <si>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</si>
  <si>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</si>
  <si>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</si>
  <si>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</si>
  <si>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</si>
  <si>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</si>
  <si>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</si>
  <si>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</si>
  <si>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</si>
  <si>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</si>
  <si>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</si>
  <si>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</si>
  <si>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</si>
  <si>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</si>
  <si>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</si>
  <si>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</si>
  <si>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</si>
  <si>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</si>
  <si>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</si>
  <si>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</si>
  <si>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</si>
  <si>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</si>
  <si>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</si>
  <si>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</si>
  <si>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</si>
  <si>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</si>
  <si>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</si>
  <si>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</si>
  <si>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</si>
  <si>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</si>
  <si>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</si>
  <si>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</si>
  <si>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</si>
  <si>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</si>
  <si>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</si>
  <si>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</si>
  <si>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</si>
  <si>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</si>
  <si>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</si>
  <si>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</si>
  <si>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</si>
  <si>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</si>
  <si>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</si>
  <si>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</si>
  <si>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</si>
  <si>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</si>
  <si>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</si>
  <si>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</si>
  <si>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</si>
  <si>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</si>
  <si>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</si>
  <si>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</si>
  <si>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</si>
  <si>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</si>
  <si>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</si>
  <si>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</si>
  <si>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</si>
  <si>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</si>
  <si>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</si>
  <si>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</si>
  <si>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</si>
  <si>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</si>
  <si>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</si>
  <si>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</si>
  <si>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</si>
  <si>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</si>
  <si>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</si>
  <si>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</si>
  <si>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</si>
  <si>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</si>
  <si>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</si>
  <si>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</si>
  <si>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</si>
  <si>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</si>
  <si>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</si>
  <si>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</si>
  <si>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</si>
  <si>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</si>
  <si>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</si>
  <si>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</si>
  <si>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</si>
  <si>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</si>
  <si>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</si>
  <si>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</si>
  <si>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</si>
  <si>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</si>
  <si>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</si>
  <si>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</si>
  <si>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</si>
  <si>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</si>
  <si>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</si>
  <si>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</si>
  <si>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</si>
  <si>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</si>
  <si>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</si>
  <si>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</si>
  <si>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</si>
  <si>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</si>
  <si>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</si>
  <si>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</si>
  <si>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</si>
  <si>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</si>
  <si>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</si>
  <si>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</si>
  <si>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</si>
  <si>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</si>
  <si>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</si>
  <si>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</si>
  <si>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</si>
  <si>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</si>
  <si>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</si>
  <si>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</si>
  <si>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</si>
  <si>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</si>
  <si>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</si>
  <si>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</si>
  <si>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</si>
  <si>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</si>
  <si>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</si>
  <si>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</si>
  <si>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</si>
  <si>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</si>
  <si>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</si>
  <si>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</si>
  <si>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</si>
  <si>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</si>
  <si>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</si>
  <si>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</si>
  <si>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</si>
  <si>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</si>
  <si>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</si>
  <si>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</si>
  <si>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</si>
  <si>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</si>
  <si>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</si>
  <si>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</si>
  <si>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</si>
  <si>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</si>
  <si>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</si>
  <si>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</si>
  <si>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</si>
  <si>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</si>
  <si>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</si>
  <si>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</si>
  <si>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</si>
  <si>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</si>
  <si>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</si>
  <si>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</si>
  <si>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</si>
  <si>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</si>
  <si>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</si>
  <si>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</si>
  <si>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</si>
  <si>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</si>
  <si>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</si>
  <si>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</si>
  <si>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</si>
  <si>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</si>
  <si>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</si>
  <si>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</si>
  <si>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</si>
  <si>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</si>
  <si>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</si>
  <si>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</si>
  <si>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</si>
  <si>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</si>
  <si>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</si>
  <si>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</si>
  <si>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</si>
  <si>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</si>
  <si>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</si>
  <si>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</si>
  <si>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</si>
  <si>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</si>
  <si>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</si>
  <si>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</si>
  <si>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</si>
  <si>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</si>
  <si>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</si>
  <si>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</si>
  <si>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</si>
  <si>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</si>
  <si>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</si>
  <si>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</si>
  <si>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</si>
  <si>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</si>
  <si>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</si>
  <si>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</si>
  <si>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</si>
  <si>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</si>
  <si>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</si>
  <si>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</si>
  <si>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</si>
  <si>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</si>
  <si>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</si>
  <si>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</si>
  <si>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</si>
  <si>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</si>
  <si>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</si>
  <si>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</si>
  <si>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</si>
  <si>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</si>
  <si>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</si>
  <si>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</si>
  <si>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</si>
  <si>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</si>
  <si>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</si>
  <si>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</si>
  <si>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</si>
  <si>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</si>
  <si>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</si>
  <si>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</si>
  <si>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</si>
  <si>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</si>
  <si>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</si>
  <si>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</si>
  <si>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</si>
  <si>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</si>
  <si>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</si>
  <si>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</si>
  <si>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</si>
  <si>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</si>
  <si>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</si>
  <si>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</si>
  <si>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</si>
  <si>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</si>
  <si>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</si>
  <si>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</si>
  <si>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</si>
  <si>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</si>
  <si>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</si>
  <si>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</si>
  <si>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</si>
  <si>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</si>
  <si>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</si>
  <si>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</si>
  <si>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</si>
  <si>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</si>
  <si>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</si>
  <si>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</si>
  <si>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</si>
  <si>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</si>
  <si>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</si>
  <si>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</si>
  <si>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</si>
  <si>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</si>
  <si>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</si>
  <si>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</si>
  <si>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</si>
  <si>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</si>
  <si>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</si>
  <si>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</si>
  <si>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</si>
  <si>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</si>
  <si>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</si>
  <si>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</si>
  <si>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</si>
  <si>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</si>
  <si>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</si>
  <si>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</si>
  <si>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</si>
  <si>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</si>
  <si>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</si>
  <si>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</si>
  <si>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</si>
  <si>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</si>
  <si>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</si>
  <si>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</si>
  <si>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</si>
  <si>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</si>
  <si>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</si>
  <si>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</si>
  <si>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</si>
  <si>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</si>
  <si>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</si>
  <si>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</si>
  <si>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</si>
  <si>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</si>
  <si>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</si>
  <si>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</si>
  <si>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</si>
  <si>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</si>
  <si>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</si>
  <si>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</si>
  <si>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</si>
  <si>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</si>
  <si>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</si>
  <si>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</si>
  <si>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</si>
  <si>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</si>
  <si>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</si>
  <si>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</si>
  <si>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</si>
  <si>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</si>
  <si>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</si>
  <si>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</si>
  <si>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</si>
  <si>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</si>
  <si>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</si>
  <si>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</si>
  <si>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</si>
  <si>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</si>
  <si>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</si>
  <si>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</si>
  <si>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</si>
  <si>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</si>
  <si>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</si>
  <si>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</si>
  <si>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</si>
  <si>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</si>
  <si>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</si>
  <si>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</si>
  <si>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</si>
  <si>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</si>
  <si>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</si>
  <si>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</si>
  <si>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</si>
  <si>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</si>
  <si>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</si>
  <si>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</si>
  <si>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</si>
  <si>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</si>
  <si>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</si>
  <si>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</si>
  <si>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</si>
  <si>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</si>
  <si>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</si>
  <si>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</si>
  <si>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</si>
  <si>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</si>
  <si>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</si>
  <si>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</si>
  <si>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</si>
  <si>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</si>
  <si>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</si>
  <si>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</si>
  <si>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</si>
  <si>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</si>
  <si>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</si>
  <si>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</si>
  <si>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</si>
  <si>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</si>
  <si>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</si>
  <si>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</si>
  <si>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</si>
  <si>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</si>
  <si>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</si>
  <si>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</si>
  <si>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</si>
  <si>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</si>
  <si>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</si>
  <si>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</si>
  <si>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</si>
  <si>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</si>
  <si>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</si>
  <si>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</si>
  <si>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</si>
  <si>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</si>
  <si>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</si>
  <si>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</si>
  <si>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</si>
  <si>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</si>
  <si>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</si>
  <si>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</si>
  <si>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</si>
  <si>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</si>
  <si>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</si>
  <si>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</si>
  <si>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</si>
  <si>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</si>
  <si>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</si>
  <si>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</si>
  <si>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</si>
  <si>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</si>
  <si>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</si>
  <si>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</si>
  <si>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</si>
  <si>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</si>
  <si>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</si>
  <si>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</si>
  <si>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</si>
  <si>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</si>
  <si>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</si>
  <si>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</si>
  <si>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</si>
  <si>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</si>
  <si>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</si>
  <si>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</si>
  <si>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</si>
  <si>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</si>
  <si>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</si>
  <si>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</si>
  <si>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</si>
  <si>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</si>
  <si>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</si>
  <si>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</si>
  <si>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</si>
  <si>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</si>
  <si>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</si>
  <si>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</si>
  <si>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</si>
  <si>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</si>
  <si>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</si>
  <si>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</si>
  <si>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</si>
  <si>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</si>
  <si>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</si>
  <si>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</si>
  <si>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</si>
  <si>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</si>
  <si>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</si>
  <si>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</si>
  <si>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</si>
  <si>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</si>
  <si>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</si>
  <si>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</si>
  <si>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</si>
  <si>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</si>
  <si>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</si>
  <si>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</si>
  <si>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</si>
  <si>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</si>
  <si>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</si>
  <si>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</si>
  <si>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</si>
  <si>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</si>
  <si>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</si>
  <si>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</si>
  <si>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</si>
  <si>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</si>
  <si>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</si>
  <si>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</si>
  <si>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</si>
  <si>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</si>
  <si>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</si>
  <si>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</si>
  <si>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</si>
  <si>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</si>
  <si>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</si>
  <si>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</si>
  <si>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</si>
  <si>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</si>
  <si>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</si>
  <si>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</si>
  <si>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</si>
  <si>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</si>
  <si>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</si>
  <si>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</si>
  <si>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</si>
  <si>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</si>
  <si>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</si>
  <si>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</si>
  <si>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</si>
  <si>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</si>
  <si>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</si>
  <si>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</si>
  <si>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</si>
  <si>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</si>
  <si>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</si>
  <si>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</si>
  <si>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</si>
  <si>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</si>
  <si>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</si>
  <si>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</si>
  <si>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</si>
  <si>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</si>
  <si>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</si>
  <si>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</si>
  <si>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</si>
  <si>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</si>
  <si>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</si>
  <si>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</si>
  <si>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</si>
  <si>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</si>
  <si>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</si>
  <si>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</si>
  <si>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</si>
  <si>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</si>
  <si>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</si>
  <si>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</si>
  <si>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</si>
  <si>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</si>
  <si>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</si>
  <si>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</si>
  <si>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</si>
  <si>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</si>
  <si>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</si>
  <si>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</si>
  <si>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</si>
  <si>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</si>
  <si>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</si>
  <si>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</si>
  <si>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</si>
  <si>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</si>
  <si>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</si>
  <si>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</si>
  <si>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</si>
  <si>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</si>
  <si>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</si>
  <si>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</si>
  <si>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</si>
  <si>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</si>
  <si>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</si>
  <si>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</si>
  <si>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</si>
  <si>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</si>
  <si>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</si>
  <si>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</si>
  <si>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</si>
  <si>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</si>
  <si>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</si>
  <si>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</si>
  <si>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</si>
  <si>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</si>
  <si>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</si>
  <si>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</si>
  <si>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</si>
  <si>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</si>
  <si>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</si>
  <si>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</si>
  <si>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</si>
  <si>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</si>
  <si>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</si>
  <si>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</si>
  <si>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</si>
  <si>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</si>
  <si>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</si>
  <si>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</si>
  <si>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</si>
  <si>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</si>
  <si>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</si>
  <si>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</si>
  <si>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</si>
  <si>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</si>
  <si>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</si>
  <si>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</si>
  <si>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</si>
  <si>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</si>
  <si>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</si>
  <si>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</si>
  <si>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</si>
  <si>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</si>
  <si>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</si>
  <si>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</si>
  <si>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</si>
  <si>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</si>
  <si>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</si>
  <si>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</si>
  <si>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</si>
  <si>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</si>
  <si>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</si>
  <si>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</si>
  <si>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</si>
  <si>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</si>
  <si>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</si>
  <si>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</si>
  <si>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</si>
  <si>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</si>
  <si>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</si>
  <si>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</si>
  <si>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</si>
  <si>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</si>
  <si>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</si>
  <si>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</si>
  <si>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</si>
  <si>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</si>
  <si>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</si>
  <si>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</si>
  <si>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</si>
  <si>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</si>
  <si>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</si>
  <si>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</si>
  <si>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</si>
  <si>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</si>
  <si>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</si>
  <si>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</si>
  <si>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</si>
  <si>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</si>
  <si>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</si>
  <si>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</si>
  <si>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</si>
  <si>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</si>
  <si>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</si>
  <si>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</si>
  <si>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</si>
  <si>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</si>
  <si>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</si>
  <si>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</si>
  <si>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</si>
  <si>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</si>
  <si>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</si>
  <si>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</si>
  <si>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</si>
  <si>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</si>
  <si>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</si>
  <si>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</si>
  <si>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</si>
  <si>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</si>
  <si>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</si>
  <si>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</si>
  <si>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</si>
  <si>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</si>
  <si>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</si>
  <si>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</si>
  <si>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</si>
  <si>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</si>
  <si>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</si>
  <si>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</si>
  <si>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</si>
  <si>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</si>
  <si>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</si>
  <si>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</si>
  <si>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</si>
  <si>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</si>
  <si>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</si>
  <si>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</si>
  <si>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</si>
  <si>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</si>
  <si>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</si>
  <si>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</si>
  <si>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</si>
  <si>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</si>
  <si>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</si>
  <si>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</si>
  <si>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</si>
  <si>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</si>
  <si>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</si>
  <si>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</si>
  <si>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</si>
  <si>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</si>
  <si>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</si>
  <si>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</si>
  <si>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</si>
  <si>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</si>
  <si>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</si>
  <si>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</si>
  <si>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</si>
  <si>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</si>
  <si>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</si>
  <si>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</si>
  <si>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</si>
  <si>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</si>
  <si>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</si>
  <si>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</si>
  <si>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</si>
  <si>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</si>
  <si>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</si>
  <si>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</si>
  <si>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</si>
  <si>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</si>
  <si>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</si>
  <si>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</si>
  <si>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</si>
  <si>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</si>
  <si>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</si>
  <si>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</si>
  <si>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</si>
  <si>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</si>
  <si>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</si>
  <si>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</si>
  <si>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</si>
  <si>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</si>
  <si>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</si>
  <si>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</si>
  <si>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</si>
  <si>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</si>
  <si>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</si>
  <si>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</si>
  <si>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</si>
  <si>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</si>
  <si>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</si>
  <si>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</si>
  <si>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</si>
  <si>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</si>
  <si>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</si>
  <si>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</si>
  <si>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</si>
  <si>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</si>
  <si>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</si>
  <si>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</si>
  <si>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</si>
  <si>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</si>
  <si>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</si>
  <si>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</si>
  <si>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</si>
  <si>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</si>
  <si>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</si>
  <si>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</si>
  <si>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</si>
  <si>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</si>
  <si>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</si>
  <si>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</si>
  <si>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</si>
  <si>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</si>
  <si>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</si>
  <si>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</si>
  <si>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</si>
  <si>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</si>
  <si>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</si>
  <si>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</si>
  <si>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</si>
  <si>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</si>
  <si>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</si>
  <si>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</si>
  <si>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</si>
  <si>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</si>
  <si>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</si>
  <si>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</si>
  <si>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</si>
  <si>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</si>
  <si>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</si>
  <si>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</si>
  <si>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</si>
  <si>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</si>
  <si>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</si>
  <si>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</si>
  <si>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</si>
  <si>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</si>
  <si>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</si>
  <si>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</si>
  <si>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</si>
  <si>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</si>
  <si>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</si>
  <si>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</si>
  <si>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</si>
  <si>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</si>
  <si>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</si>
  <si>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</si>
  <si>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</si>
  <si>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</si>
  <si>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</si>
  <si>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</si>
  <si>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</si>
  <si>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</si>
  <si>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</si>
  <si>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</si>
  <si>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</si>
  <si>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</si>
  <si>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</si>
  <si>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</si>
  <si>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</si>
  <si>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</si>
  <si>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</si>
  <si>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</si>
  <si>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</si>
  <si>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</si>
  <si>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</si>
  <si>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</si>
  <si>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</si>
  <si>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</si>
  <si>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</si>
  <si>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</si>
  <si>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</si>
  <si>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</si>
  <si>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</si>
  <si>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</si>
  <si>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</si>
  <si>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</si>
  <si>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</si>
  <si>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</si>
  <si>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</si>
  <si>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</si>
  <si>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</si>
  <si>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</si>
  <si>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</si>
  <si>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</si>
  <si>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</si>
  <si>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</si>
  <si>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</si>
  <si>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</si>
  <si>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</si>
  <si>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</si>
  <si>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</si>
  <si>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</si>
  <si>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</si>
  <si>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</si>
  <si>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</si>
  <si>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</si>
  <si>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</si>
  <si>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</si>
  <si>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</si>
  <si>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</si>
  <si>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</si>
  <si>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</si>
  <si>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</si>
  <si>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</si>
  <si>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</si>
  <si>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</si>
  <si>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</si>
  <si>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</si>
  <si>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</si>
  <si>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</si>
  <si>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</si>
  <si>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</si>
  <si>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</si>
  <si>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</si>
  <si>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</si>
  <si>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</si>
  <si>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</si>
  <si>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</si>
  <si>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</si>
  <si>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</si>
  <si>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</si>
  <si>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</si>
  <si>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</si>
  <si>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</si>
  <si>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</si>
  <si>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</si>
  <si>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</si>
  <si>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</si>
  <si>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</si>
  <si>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</si>
  <si>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</si>
  <si>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</si>
  <si>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</si>
  <si>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</si>
  <si>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</si>
  <si>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</si>
  <si>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</si>
  <si>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</si>
  <si>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</si>
  <si>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</si>
  <si>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</si>
  <si>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</si>
  <si>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</si>
  <si>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</si>
  <si>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</si>
  <si>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</si>
  <si>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</si>
  <si>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</si>
  <si>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</si>
  <si>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</si>
  <si>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</si>
  <si>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</si>
  <si>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</si>
  <si>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</si>
  <si>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</si>
  <si>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</si>
  <si>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</si>
  <si>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</si>
  <si>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</si>
  <si>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</si>
  <si>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</si>
  <si>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</si>
  <si>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</si>
  <si>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</si>
  <si>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</si>
  <si>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</si>
  <si>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</si>
  <si>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</si>
  <si>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</si>
  <si>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</si>
  <si>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</si>
  <si>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</si>
  <si>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</si>
  <si>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</si>
  <si>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</si>
  <si>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</si>
  <si>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</si>
  <si>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</si>
  <si>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</si>
  <si>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</si>
  <si>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</si>
  <si>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</si>
  <si>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</si>
  <si>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</si>
  <si>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</si>
  <si>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</si>
  <si>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</si>
  <si>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</si>
  <si>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</si>
  <si>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</si>
  <si>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</si>
  <si>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</si>
  <si>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</si>
  <si>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</si>
  <si>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</si>
  <si>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</si>
  <si>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</si>
  <si>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</si>
  <si>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</si>
  <si>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</si>
  <si>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</si>
  <si>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</si>
  <si>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</si>
  <si>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</si>
  <si>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</si>
  <si>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</si>
  <si>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</si>
  <si>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</si>
  <si>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</si>
  <si>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</si>
  <si>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</si>
  <si>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</si>
  <si>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</si>
  <si>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</si>
  <si>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</si>
  <si>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</si>
  <si>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</si>
  <si>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</si>
  <si>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</si>
  <si>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</si>
  <si>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</si>
  <si>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</si>
  <si>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</si>
  <si>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</si>
  <si>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</si>
  <si>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</si>
  <si>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</si>
  <si>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</si>
  <si>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</si>
  <si>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</si>
  <si>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</si>
  <si>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</si>
  <si>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</si>
  <si>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</si>
  <si>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</si>
  <si>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</si>
  <si>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</si>
  <si>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</si>
  <si>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</si>
  <si>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</si>
  <si>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</si>
  <si>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</si>
  <si>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</si>
  <si>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</si>
  <si>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</si>
  <si>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</si>
  <si>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</si>
  <si>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</si>
  <si>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</si>
  <si>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</si>
  <si>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</si>
  <si>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</si>
  <si>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</si>
  <si>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</si>
  <si>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</si>
  <si>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</si>
  <si>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</si>
  <si>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</si>
  <si>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</si>
  <si>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</si>
  <si>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</si>
  <si>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</si>
  <si>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</si>
  <si>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</si>
  <si>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</si>
  <si>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</si>
  <si>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</si>
  <si>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</si>
  <si>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</si>
  <si>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</si>
  <si>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</si>
  <si>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</si>
  <si>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</si>
  <si>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</si>
  <si>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</si>
  <si>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</si>
  <si>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</si>
  <si>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</si>
  <si>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</si>
  <si>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</si>
  <si>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</si>
  <si>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</si>
  <si>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</si>
  <si>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</si>
  <si>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</si>
  <si>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</si>
  <si>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</si>
  <si>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</si>
  <si>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</si>
  <si>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</si>
  <si>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</si>
  <si>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</si>
  <si>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</si>
  <si>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</si>
  <si>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</si>
  <si>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</si>
  <si>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</si>
  <si>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</si>
  <si>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</si>
  <si>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</si>
  <si>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</si>
  <si>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</si>
  <si>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</si>
  <si>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</si>
  <si>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</si>
  <si>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</si>
  <si>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</si>
  <si>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</si>
  <si>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</si>
  <si>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</si>
  <si>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</si>
  <si>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</si>
  <si>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</si>
  <si>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</si>
  <si>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</si>
  <si>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</si>
  <si>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</si>
  <si>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</si>
  <si>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</si>
  <si>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</si>
  <si>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</si>
  <si>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</si>
  <si>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</si>
  <si>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</si>
  <si>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</si>
  <si>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</si>
  <si>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</si>
  <si>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</si>
  <si>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</si>
  <si>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</si>
  <si>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</si>
  <si>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</si>
  <si>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</si>
  <si>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</si>
  <si>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</si>
  <si>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</si>
  <si>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</si>
  <si>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</si>
  <si>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</si>
  <si>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</si>
  <si>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</si>
  <si>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</si>
  <si>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</si>
  <si>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</si>
  <si>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</si>
  <si>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</si>
  <si>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</si>
  <si>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</si>
  <si>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</si>
  <si>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</si>
  <si>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</si>
  <si>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</si>
  <si>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</si>
  <si>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</si>
  <si>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</si>
  <si>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</si>
  <si>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</si>
  <si>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</si>
  <si>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</si>
  <si>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</si>
  <si>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</si>
  <si>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</si>
  <si>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</si>
  <si>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</si>
  <si>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</si>
  <si>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</si>
  <si>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</si>
  <si>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</si>
  <si>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</si>
  <si>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</si>
  <si>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</si>
  <si>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</si>
  <si>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</si>
  <si>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</si>
  <si>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</si>
  <si>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</si>
  <si>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</si>
  <si>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</si>
  <si>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</si>
  <si>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</si>
  <si>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</si>
  <si>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</si>
  <si>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</si>
  <si>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</si>
  <si>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</si>
  <si>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</si>
  <si>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</si>
  <si>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</si>
  <si>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</si>
  <si>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</si>
  <si>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</si>
  <si>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</si>
  <si>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</si>
  <si>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</si>
  <si>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</si>
  <si>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</si>
  <si>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</si>
  <si>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</si>
  <si>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</si>
  <si>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</si>
  <si>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</si>
  <si>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</si>
  <si>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</si>
  <si>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</si>
  <si>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</si>
  <si>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</si>
  <si>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</si>
  <si>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</si>
  <si>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</si>
  <si>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</si>
  <si>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</si>
  <si>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</si>
  <si>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</si>
  <si>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</si>
  <si>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</si>
  <si>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</si>
  <si>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</si>
  <si>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</si>
  <si>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</si>
  <si>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</si>
  <si>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</si>
  <si>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</si>
  <si>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</si>
  <si>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</si>
  <si>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</si>
  <si>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</si>
  <si>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</si>
  <si>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</si>
  <si>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</si>
  <si>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</si>
  <si>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</si>
  <si>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</si>
  <si>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</si>
  <si>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</si>
  <si>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</si>
  <si>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</si>
  <si>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</si>
  <si>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</si>
  <si>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</si>
  <si>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</si>
  <si>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</si>
  <si>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</si>
  <si>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</si>
  <si>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</si>
  <si>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</si>
  <si>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</si>
  <si>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</si>
  <si>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</si>
  <si>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</si>
  <si>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</si>
  <si>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</si>
  <si>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</si>
  <si>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</si>
  <si>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</si>
  <si>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</si>
  <si>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</si>
  <si>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</si>
  <si>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</si>
  <si>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</si>
  <si>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</si>
  <si>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</si>
  <si>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</si>
  <si>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</si>
  <si>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</si>
  <si>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</si>
  <si>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</si>
  <si>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</si>
  <si>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</si>
  <si>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</si>
  <si>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</si>
  <si>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</si>
  <si>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</si>
  <si>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</si>
  <si>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</si>
  <si>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</si>
  <si>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</si>
  <si>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</si>
  <si>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</si>
  <si>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</si>
  <si>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</si>
  <si>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</si>
  <si>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</si>
  <si>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</si>
  <si>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</si>
  <si>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</si>
  <si>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</si>
  <si>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</si>
  <si>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</si>
  <si>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</si>
  <si>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</si>
  <si>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</si>
  <si>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</si>
  <si>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</si>
  <si>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</si>
  <si>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</si>
  <si>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</si>
  <si>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</si>
  <si>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</si>
  <si>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</si>
  <si>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</si>
  <si>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</si>
  <si>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</si>
  <si>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</si>
  <si>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</si>
  <si>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</si>
  <si>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</si>
  <si>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</si>
  <si>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</si>
  <si>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</si>
  <si>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</si>
  <si>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</si>
  <si>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</si>
  <si>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</si>
  <si>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</si>
  <si>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</si>
  <si>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</si>
  <si>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</si>
  <si>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</si>
  <si>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</si>
  <si>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</si>
  <si>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</si>
  <si>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</si>
  <si>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</si>
  <si>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</si>
  <si>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</si>
  <si>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</si>
  <si>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</si>
  <si>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</si>
  <si>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</si>
  <si>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</si>
  <si>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</si>
  <si>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</si>
  <si>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</si>
  <si>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</si>
  <si>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</si>
  <si>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</si>
  <si>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</si>
  <si>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</si>
  <si>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</si>
  <si>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</si>
  <si>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</si>
  <si>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</si>
  <si>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</si>
  <si>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</si>
  <si>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</si>
  <si>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</si>
  <si>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</si>
  <si>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</si>
  <si>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</si>
  <si>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</si>
  <si>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</si>
  <si>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</si>
  <si>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</si>
  <si>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</si>
  <si>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</si>
  <si>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</si>
  <si>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</si>
  <si>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</si>
  <si>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</si>
  <si>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</si>
  <si>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</si>
  <si>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</si>
  <si>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</si>
  <si>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</si>
  <si>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</si>
  <si>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</si>
  <si>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</si>
  <si>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</si>
  <si>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</si>
  <si>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</si>
  <si>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</si>
  <si>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</si>
  <si>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</si>
  <si>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</si>
  <si>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</si>
  <si>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</si>
  <si>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</si>
  <si>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</si>
  <si>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</si>
  <si>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</si>
  <si>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</si>
  <si>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</si>
  <si>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</si>
  <si>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</si>
  <si>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</si>
  <si>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</si>
  <si>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</si>
  <si>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</si>
  <si>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</si>
  <si>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</si>
  <si>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</si>
  <si>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</si>
  <si>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</si>
  <si>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</si>
  <si>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</si>
  <si>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</si>
  <si>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</si>
  <si>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</si>
  <si>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</si>
  <si>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</si>
  <si>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</si>
  <si>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</si>
  <si>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</si>
  <si>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</si>
  <si>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</si>
  <si>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</si>
  <si>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</si>
  <si>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</si>
  <si>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</si>
  <si>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</si>
  <si>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</si>
  <si>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</si>
  <si>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</si>
  <si>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</si>
  <si>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</si>
  <si>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</si>
  <si>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</si>
  <si>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</si>
  <si>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</si>
  <si>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</si>
  <si>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</si>
  <si>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</si>
  <si>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</si>
  <si>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</si>
  <si>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</si>
  <si>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</si>
  <si>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</si>
  <si>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</si>
  <si>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</si>
  <si>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</si>
  <si>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</si>
  <si>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</si>
  <si>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</si>
  <si>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</si>
  <si>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</si>
  <si>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</si>
  <si>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</si>
  <si>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</si>
  <si>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</si>
  <si>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</si>
  <si>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</si>
  <si>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</si>
  <si>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</si>
  <si>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</si>
  <si>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</si>
  <si>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</si>
  <si>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</si>
  <si>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</si>
  <si>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</si>
  <si>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</si>
  <si>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</si>
  <si>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</si>
  <si>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</si>
  <si>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</si>
  <si>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</si>
  <si>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</si>
  <si>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</si>
  <si>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</si>
  <si>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</si>
  <si>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</si>
  <si>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</si>
  <si>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</si>
  <si>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</si>
  <si>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</si>
  <si>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</si>
  <si>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</si>
  <si>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</si>
  <si>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</si>
  <si>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</si>
  <si>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</si>
  <si>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</si>
  <si>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</si>
  <si>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</si>
  <si>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</si>
  <si>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</si>
  <si>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</si>
  <si>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</si>
  <si>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</si>
  <si>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</si>
  <si>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</si>
  <si>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</si>
  <si>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</si>
  <si>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</si>
  <si>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</si>
  <si>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</si>
  <si>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</si>
  <si>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</si>
  <si>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</si>
  <si>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</si>
  <si>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</si>
  <si>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</si>
  <si>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</si>
  <si>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</si>
  <si>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</si>
  <si>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</si>
  <si>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</si>
  <si>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</si>
  <si>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</si>
  <si>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</si>
  <si>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</si>
  <si>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</si>
  <si>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</si>
  <si>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</si>
  <si>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</si>
  <si>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</si>
  <si>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</si>
  <si>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</si>
  <si>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</si>
  <si>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</si>
  <si>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</si>
  <si>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</si>
  <si>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</si>
  <si>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</si>
  <si>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</si>
  <si>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</si>
  <si>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</si>
  <si>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</si>
  <si>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</si>
  <si>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</si>
  <si>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</si>
  <si>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</si>
  <si>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</si>
  <si>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</si>
  <si>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</si>
  <si>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</si>
  <si>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</si>
  <si>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</si>
  <si>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</si>
  <si>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</si>
  <si>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</si>
  <si>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</si>
  <si>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</si>
  <si>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</si>
  <si>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</si>
  <si>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</si>
  <si>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</si>
  <si>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</si>
  <si>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</si>
  <si>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</si>
  <si>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</si>
  <si>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</si>
  <si>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</si>
  <si>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</si>
  <si>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</si>
  <si>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</si>
  <si>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</si>
  <si>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</si>
  <si>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</si>
  <si>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</si>
  <si>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</si>
  <si>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</si>
  <si>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</si>
  <si>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</si>
  <si>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</si>
  <si>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</si>
  <si>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</si>
  <si>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</si>
  <si>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</si>
  <si>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</si>
  <si>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</si>
  <si>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</si>
  <si>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</si>
  <si>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</si>
  <si>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</si>
  <si>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</si>
  <si>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</si>
  <si>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</si>
  <si>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</si>
  <si>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</si>
  <si>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</si>
  <si>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</si>
  <si>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</si>
  <si>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</si>
  <si>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</si>
  <si>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</si>
  <si>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</si>
  <si>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</si>
  <si>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</si>
  <si>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</si>
  <si>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</si>
  <si>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</si>
  <si>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</si>
  <si>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</si>
  <si>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</si>
  <si>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</si>
  <si>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</si>
  <si>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</si>
  <si>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</si>
  <si>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</si>
  <si>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</si>
  <si>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</si>
  <si>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</si>
  <si>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</si>
  <si>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</si>
  <si>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</si>
  <si>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</si>
  <si>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</si>
  <si>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</si>
  <si>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</si>
  <si>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</si>
  <si>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</si>
  <si>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</si>
  <si>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</si>
  <si>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</si>
  <si>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</si>
  <si>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</si>
  <si>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</si>
  <si>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</si>
  <si>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</si>
  <si>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</si>
  <si>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</si>
  <si>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</si>
  <si>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</si>
  <si>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</si>
  <si>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</si>
  <si>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</si>
  <si>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</si>
  <si>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</si>
  <si>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</si>
  <si>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</si>
  <si>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</si>
  <si>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</si>
  <si>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</si>
  <si>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</si>
  <si>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</si>
  <si>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</si>
  <si>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</si>
  <si>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</si>
  <si>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</si>
  <si>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</si>
  <si>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</si>
  <si>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</si>
  <si>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</si>
  <si>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</si>
  <si>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</si>
  <si>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</si>
  <si>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</si>
  <si>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</si>
  <si>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</si>
  <si>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</si>
  <si>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</si>
  <si>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</si>
  <si>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</si>
  <si>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</si>
  <si>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</si>
  <si>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</si>
  <si>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</si>
  <si>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</si>
  <si>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</si>
  <si>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</si>
  <si>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</si>
  <si>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</si>
  <si>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</si>
  <si>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</si>
  <si>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</si>
  <si>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</si>
  <si>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</si>
  <si>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</si>
  <si>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</si>
  <si>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</si>
  <si>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</si>
  <si>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</si>
  <si>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</si>
  <si>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</si>
  <si>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</si>
  <si>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</si>
  <si>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</si>
  <si>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</si>
  <si>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</si>
  <si>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</si>
  <si>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</si>
  <si>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</si>
  <si>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</si>
  <si>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</si>
  <si>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</si>
  <si>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</si>
  <si>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</si>
  <si>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</si>
  <si>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</si>
  <si>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</si>
  <si>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</si>
  <si>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</si>
  <si>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</si>
  <si>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</si>
  <si>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</si>
  <si>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</si>
  <si>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</si>
  <si>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</si>
  <si>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</si>
  <si>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</si>
  <si>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</si>
  <si>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</si>
  <si>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</si>
  <si>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</si>
  <si>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</si>
  <si>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</si>
  <si>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</si>
  <si>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</si>
  <si>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</si>
  <si>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</si>
  <si>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</si>
  <si>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</si>
  <si>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</si>
  <si>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</si>
  <si>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</si>
  <si>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</si>
  <si>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</si>
  <si>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</si>
  <si>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</si>
  <si>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</si>
  <si>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</si>
  <si>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</si>
  <si>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</si>
  <si>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</si>
  <si>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</si>
  <si>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</si>
  <si>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</si>
  <si>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</si>
  <si>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</si>
  <si>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</si>
  <si>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</si>
  <si>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</si>
  <si>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</si>
  <si>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</si>
  <si>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</si>
  <si>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</si>
  <si>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</si>
  <si>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</si>
  <si>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</si>
  <si>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</si>
  <si>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</si>
  <si>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</si>
  <si>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</si>
  <si>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</si>
  <si>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</si>
  <si>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</si>
  <si>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</si>
  <si>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</si>
  <si>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</si>
  <si>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</si>
  <si>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</si>
  <si>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</si>
  <si>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</si>
  <si>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</si>
  <si>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</si>
  <si>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</si>
  <si>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</si>
  <si>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</si>
  <si>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</si>
  <si>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</si>
  <si>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</si>
  <si>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</si>
  <si>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</si>
  <si>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</si>
  <si>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</si>
  <si>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</si>
  <si>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</si>
  <si>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</si>
  <si>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</si>
  <si>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</si>
  <si>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</si>
  <si>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</si>
  <si>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</si>
  <si>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</si>
  <si>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</si>
  <si>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</si>
  <si>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</si>
  <si>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</si>
  <si>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</si>
  <si>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</si>
  <si>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</si>
  <si>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</si>
  <si>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</si>
  <si>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</si>
  <si>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</si>
  <si>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</si>
  <si>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</si>
  <si>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</si>
  <si>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</si>
  <si>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</si>
  <si>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</si>
  <si>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</si>
  <si>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</si>
  <si>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</si>
  <si>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</si>
  <si>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</si>
  <si>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</si>
  <si>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</si>
  <si>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</si>
  <si>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</si>
  <si>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</si>
  <si>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</si>
  <si>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</si>
  <si>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</si>
  <si>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</si>
  <si>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</si>
  <si>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</si>
  <si>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</si>
  <si>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</si>
  <si>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</si>
  <si>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</si>
  <si>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</si>
  <si>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</si>
  <si>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</si>
  <si>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</si>
  <si>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</si>
  <si>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</si>
  <si>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</si>
  <si>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</si>
  <si>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</si>
  <si>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</si>
  <si>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</si>
  <si>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</si>
  <si>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</si>
  <si>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</si>
  <si>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</si>
  <si>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</si>
  <si>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</si>
  <si>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</si>
  <si>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</si>
  <si>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</si>
  <si>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</si>
  <si>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</si>
  <si>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</si>
  <si>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</si>
  <si>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</si>
  <si>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</si>
  <si>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</si>
  <si>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</si>
  <si>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</si>
  <si>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</si>
  <si>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</si>
  <si>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</si>
  <si>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</si>
  <si>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</si>
  <si>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</si>
  <si>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</si>
  <si>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</si>
  <si>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</si>
  <si>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</si>
  <si>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</si>
  <si>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</si>
  <si>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</si>
  <si>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</si>
  <si>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</si>
  <si>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</si>
  <si>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</si>
  <si>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</si>
  <si>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</si>
  <si>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</si>
  <si>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</si>
  <si>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</si>
  <si>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</si>
  <si>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</si>
  <si>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</si>
  <si>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</si>
  <si>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</si>
  <si>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</si>
  <si>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</si>
  <si>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</si>
  <si>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</si>
  <si>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</si>
  <si>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</si>
  <si>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</si>
  <si>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</si>
  <si>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</si>
  <si>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</si>
  <si>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</si>
  <si>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</si>
  <si>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</si>
  <si>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</si>
  <si>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</si>
  <si>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</si>
  <si>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</si>
  <si>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</si>
  <si>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</si>
  <si>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</si>
  <si>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</si>
  <si>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</si>
  <si>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</si>
  <si>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</si>
  <si>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</si>
  <si>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</si>
  <si>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</si>
  <si>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</si>
  <si>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</si>
  <si>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</si>
  <si>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</si>
  <si>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</si>
  <si>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</si>
  <si>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</si>
  <si>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</si>
  <si>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</si>
  <si>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</si>
  <si>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</si>
  <si>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</si>
  <si>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</si>
  <si>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</si>
  <si>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</si>
  <si>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</si>
  <si>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</si>
  <si>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</si>
  <si>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</si>
  <si>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</si>
  <si>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</si>
  <si>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</si>
  <si>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</si>
  <si>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</si>
  <si>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</si>
  <si>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</si>
  <si>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</si>
  <si>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</si>
  <si>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</si>
  <si>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</si>
  <si>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</si>
  <si>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</si>
  <si>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</si>
  <si>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</si>
  <si>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</si>
  <si>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</si>
  <si>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</si>
  <si>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</si>
  <si>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</si>
  <si>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</si>
  <si>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</si>
  <si>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</si>
  <si>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</si>
  <si>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</si>
  <si>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</si>
  <si>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</si>
  <si>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</si>
  <si>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</si>
  <si>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</si>
  <si>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</si>
  <si>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</si>
  <si>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</si>
  <si>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</si>
  <si>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</si>
  <si>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</si>
  <si>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</si>
  <si>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</si>
  <si>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</si>
  <si>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</si>
  <si>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</si>
  <si>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</si>
  <si>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</si>
  <si>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</si>
  <si>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</si>
  <si>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</si>
  <si>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</si>
  <si>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</si>
  <si>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</si>
  <si>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</si>
  <si>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</si>
  <si>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</si>
  <si>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</si>
  <si>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</si>
  <si>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</si>
  <si>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</si>
  <si>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</si>
  <si>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</si>
  <si>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</si>
  <si>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</si>
  <si>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</si>
  <si>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</si>
  <si>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</si>
  <si>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</si>
  <si>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</si>
  <si>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</si>
  <si>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</si>
  <si>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</si>
  <si>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</si>
  <si>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</si>
  <si>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</si>
  <si>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</si>
  <si>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</si>
  <si>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</si>
  <si>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</si>
  <si>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</si>
  <si>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</si>
  <si>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</si>
  <si>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</si>
  <si>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</si>
  <si>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</si>
  <si>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</si>
  <si>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</si>
  <si>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</si>
  <si>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</si>
  <si>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</si>
  <si>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</si>
  <si>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</si>
  <si>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</si>
  <si>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</si>
  <si>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</si>
  <si>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</si>
  <si>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</si>
  <si>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</si>
  <si>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</si>
  <si>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</si>
  <si>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</si>
  <si>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</si>
  <si>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</si>
  <si>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</si>
  <si>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</si>
  <si>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</si>
  <si>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</si>
  <si>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</si>
  <si>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</si>
  <si>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</si>
  <si>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</si>
  <si>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</si>
  <si>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</si>
  <si>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</si>
  <si>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</si>
  <si>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</si>
  <si>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</si>
  <si>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</si>
  <si>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</si>
  <si>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</si>
  <si>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</si>
  <si>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</si>
  <si>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</si>
  <si>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</si>
  <si>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</si>
  <si>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</si>
  <si>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</si>
  <si>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</si>
  <si>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</si>
  <si>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</si>
  <si>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</si>
  <si>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</si>
  <si>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</si>
  <si>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</si>
  <si>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</si>
  <si>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</si>
  <si>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</si>
  <si>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</si>
  <si>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</si>
  <si>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</si>
  <si>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</si>
  <si>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</si>
  <si>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</si>
  <si>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</si>
  <si>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</si>
  <si>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</si>
  <si>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</si>
  <si>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</si>
  <si>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</si>
  <si>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</si>
  <si>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</si>
  <si>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</si>
  <si>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</si>
  <si>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</si>
  <si>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</si>
  <si>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</si>
  <si>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</si>
  <si>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</si>
  <si>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</si>
  <si>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</si>
  <si>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</si>
  <si>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</si>
  <si>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</si>
  <si>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</si>
  <si>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</si>
  <si>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</si>
  <si>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</si>
  <si>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</si>
  <si>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</si>
  <si>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</si>
  <si>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</si>
  <si>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</si>
  <si>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</si>
  <si>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</si>
  <si>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</si>
  <si>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</si>
  <si>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</si>
  <si>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</si>
  <si>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</si>
  <si>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</si>
  <si>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</si>
  <si>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</si>
  <si>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</si>
  <si>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</si>
  <si>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</si>
  <si>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</si>
  <si>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</si>
  <si>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</si>
  <si>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</si>
  <si>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</si>
  <si>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</si>
  <si>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</si>
  <si>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</si>
  <si>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</si>
  <si>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</si>
  <si>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</si>
  <si>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</si>
  <si>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</si>
  <si>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</si>
  <si>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</si>
  <si>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</si>
  <si>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</si>
  <si>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</si>
  <si>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</si>
  <si>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</si>
  <si>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</si>
  <si>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</si>
  <si>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</si>
  <si>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</si>
  <si>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</si>
  <si>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</si>
  <si>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</si>
  <si>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</si>
  <si>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</si>
  <si>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</si>
  <si>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</si>
  <si>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</si>
  <si>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</si>
  <si>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</si>
  <si>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</si>
  <si>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</si>
  <si>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</si>
  <si>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</si>
  <si>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</si>
  <si>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</si>
  <si>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</si>
  <si>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</si>
  <si>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</si>
  <si>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</si>
  <si>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</si>
  <si>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</si>
  <si>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</si>
  <si>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</si>
  <si>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</si>
  <si>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</si>
  <si>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</si>
  <si>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</si>
  <si>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</si>
  <si>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</si>
  <si>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</si>
  <si>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</si>
  <si>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</si>
  <si>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</si>
  <si>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</si>
  <si>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</si>
  <si>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</si>
  <si>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</si>
  <si>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</si>
  <si>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</si>
  <si>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</si>
  <si>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</si>
  <si>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</si>
  <si>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</si>
  <si>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</si>
  <si>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</si>
  <si>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</si>
  <si>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</si>
  <si>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</si>
  <si>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</si>
  <si>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</si>
  <si>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</si>
  <si>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</si>
  <si>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</si>
  <si>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</si>
  <si>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</si>
  <si>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</si>
  <si>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</si>
  <si>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</si>
  <si>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</si>
  <si>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</si>
  <si>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</si>
  <si>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</si>
  <si>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</si>
  <si>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</si>
  <si>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</si>
  <si>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</si>
  <si>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</si>
  <si>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</si>
  <si>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</si>
  <si>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</si>
  <si>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</si>
  <si>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</si>
  <si>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</si>
  <si>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</si>
  <si>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</si>
  <si>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</si>
  <si>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</si>
  <si>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</si>
  <si>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</si>
  <si>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</si>
  <si>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</si>
  <si>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</si>
  <si>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</si>
  <si>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</si>
  <si>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</si>
  <si>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</si>
  <si>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</si>
  <si>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</si>
  <si>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</si>
  <si>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</si>
  <si>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</si>
  <si>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</si>
  <si>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</si>
  <si>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</si>
  <si>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</si>
  <si>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</si>
  <si>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</si>
  <si>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</si>
  <si>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</si>
  <si>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</si>
  <si>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</si>
  <si>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</si>
  <si>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</si>
  <si>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</si>
  <si>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</si>
  <si>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</si>
  <si>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</si>
  <si>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</si>
  <si>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</si>
  <si>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</si>
  <si>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</si>
  <si>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</si>
  <si>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</si>
  <si>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</si>
  <si>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</si>
  <si>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</si>
  <si>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</si>
  <si>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</si>
  <si>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</si>
  <si>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</si>
  <si>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</si>
  <si>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</si>
  <si>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</si>
  <si>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</si>
  <si>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</si>
  <si>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</si>
  <si>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</si>
  <si>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</si>
  <si>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</si>
  <si>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</si>
  <si>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</si>
  <si>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</si>
  <si>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</si>
  <si>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</si>
  <si>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</si>
  <si>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</si>
  <si>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</si>
  <si>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</si>
  <si>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</si>
  <si>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</si>
  <si>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</si>
  <si>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</si>
  <si>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</si>
  <si>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</si>
  <si>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</si>
  <si>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</si>
  <si>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</si>
  <si>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</si>
  <si>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</si>
  <si>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</si>
  <si>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</si>
  <si>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</si>
  <si>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</si>
  <si>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</si>
  <si>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</si>
  <si>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</si>
  <si>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</si>
  <si>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</si>
  <si>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</si>
  <si>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</si>
  <si>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</si>
  <si>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</si>
  <si>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</si>
  <si>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</si>
  <si>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</si>
  <si>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</si>
  <si>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</si>
  <si>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</si>
  <si>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</si>
  <si>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</si>
  <si>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</si>
  <si>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</si>
  <si>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</si>
  <si>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</si>
  <si>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</si>
  <si>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</si>
  <si>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</si>
  <si>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</si>
  <si>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</si>
  <si>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</si>
  <si>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</si>
  <si>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</si>
  <si>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</si>
  <si>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</si>
  <si>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</si>
  <si>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</si>
  <si>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</si>
  <si>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</si>
  <si>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</si>
  <si>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</si>
  <si>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</si>
  <si>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</si>
  <si>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</si>
  <si>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</si>
  <si>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</si>
  <si>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</si>
  <si>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</si>
  <si>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</si>
  <si>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</si>
  <si>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</si>
  <si>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</si>
  <si>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</si>
  <si>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</si>
  <si>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</si>
  <si>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</si>
  <si>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</si>
  <si>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</si>
  <si>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</si>
  <si>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</si>
  <si>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</si>
  <si>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</si>
  <si>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</si>
  <si>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</si>
  <si>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</si>
  <si>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</si>
  <si>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</si>
  <si>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</si>
  <si>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</si>
  <si>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</si>
  <si>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</si>
  <si>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</si>
  <si>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</si>
  <si>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</si>
  <si>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</si>
  <si>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</si>
  <si>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</si>
  <si>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</si>
  <si>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</si>
  <si>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</si>
  <si>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</si>
  <si>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</si>
  <si>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</si>
  <si>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</si>
  <si>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</si>
  <si>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</si>
  <si>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</si>
  <si>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</si>
  <si>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</si>
  <si>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</si>
  <si>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</si>
  <si>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</si>
  <si>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</si>
  <si>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</si>
  <si>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</si>
  <si>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</si>
  <si>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</si>
  <si>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</si>
  <si>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</si>
  <si>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</si>
  <si>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</si>
  <si>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</si>
  <si>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</si>
  <si>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</si>
  <si>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</si>
  <si>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</si>
  <si>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</si>
  <si>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</si>
  <si>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</si>
  <si>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</si>
  <si>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</si>
  <si>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</si>
  <si>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</si>
  <si>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</si>
  <si>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</si>
  <si>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</si>
  <si>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</si>
  <si>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</si>
  <si>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</si>
  <si>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</si>
  <si>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</si>
  <si>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</si>
  <si>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</si>
  <si>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</si>
  <si>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</si>
  <si>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</si>
  <si>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</si>
  <si>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</si>
  <si>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</si>
  <si>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</si>
  <si>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</si>
  <si>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</si>
  <si>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</si>
  <si>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</si>
  <si>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</si>
  <si>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</si>
  <si>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</si>
  <si>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</si>
  <si>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</si>
  <si>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</si>
  <si>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</si>
  <si>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</si>
  <si>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</si>
  <si>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</si>
  <si>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</si>
  <si>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</si>
  <si>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</si>
  <si>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</si>
  <si>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</si>
  <si>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</si>
  <si>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</si>
  <si>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</si>
  <si>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</si>
  <si>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</si>
  <si>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</si>
  <si>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</si>
  <si>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</si>
  <si>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</si>
  <si>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</si>
  <si>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</si>
  <si>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</si>
  <si>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</si>
  <si>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</si>
  <si>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</si>
  <si>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</si>
  <si>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</si>
  <si>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</si>
  <si>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</si>
  <si>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</si>
  <si>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</si>
  <si>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</si>
  <si>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</si>
  <si>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</si>
  <si>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</si>
  <si>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</si>
  <si>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</si>
  <si>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</si>
  <si>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</si>
  <si>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</si>
  <si>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</si>
  <si>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</si>
  <si>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</si>
  <si>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</si>
  <si>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</si>
  <si>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</si>
  <si>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</si>
  <si>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</si>
  <si>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</si>
  <si>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</si>
  <si>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</si>
  <si>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</si>
  <si>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</si>
  <si>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</si>
  <si>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</si>
  <si>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</si>
  <si>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</si>
  <si>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</si>
  <si>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</si>
  <si>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</si>
  <si>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</si>
  <si>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</si>
  <si>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</si>
  <si>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</si>
  <si>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</si>
  <si>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</si>
  <si>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</si>
  <si>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</si>
  <si>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</si>
  <si>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</si>
  <si>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</si>
  <si>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</si>
  <si>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</si>
  <si>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</si>
  <si>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</si>
  <si>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</si>
  <si>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</si>
  <si>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</si>
  <si>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</si>
  <si>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</si>
  <si>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</si>
  <si>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</si>
  <si>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</si>
  <si>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</si>
  <si>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</si>
  <si>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</si>
  <si>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</si>
  <si>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</si>
  <si>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</si>
  <si>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</si>
  <si>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</si>
  <si>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</si>
  <si>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</si>
  <si>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</si>
  <si>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</si>
  <si>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</si>
  <si>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</si>
  <si>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</si>
  <si>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</si>
  <si>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</si>
  <si>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</si>
  <si>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</si>
  <si>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</si>
  <si>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</si>
  <si>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</si>
  <si>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</si>
  <si>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</si>
  <si>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</si>
  <si>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</si>
  <si>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</si>
  <si>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</si>
  <si>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</si>
  <si>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</si>
  <si>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</si>
  <si>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</si>
  <si>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</si>
  <si>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</si>
  <si>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</si>
  <si>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</si>
  <si>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</si>
  <si>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</si>
  <si>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</si>
  <si>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</si>
  <si>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</si>
  <si>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</si>
  <si>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</si>
  <si>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</si>
  <si>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</si>
  <si>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</si>
  <si>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</si>
  <si>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</si>
  <si>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</si>
  <si>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</si>
  <si>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</si>
  <si>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</si>
  <si>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</si>
  <si>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</si>
  <si>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</si>
  <si>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</si>
  <si>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</si>
  <si>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</si>
  <si>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</si>
  <si>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</si>
  <si>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</si>
  <si>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</si>
  <si>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</si>
  <si>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</si>
  <si>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</si>
  <si>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</si>
  <si>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</si>
  <si>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</si>
  <si>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</si>
  <si>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</si>
  <si>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</si>
  <si>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</si>
  <si>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</si>
  <si>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</si>
  <si>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</si>
  <si>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</si>
  <si>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</si>
  <si>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</si>
  <si>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</si>
  <si>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</si>
  <si>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</si>
  <si>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</si>
  <si>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</si>
  <si>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</si>
  <si>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</si>
  <si>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</si>
  <si>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</si>
  <si>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</si>
  <si>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</si>
  <si>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</si>
  <si>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</si>
  <si>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</si>
  <si>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</si>
  <si>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</si>
  <si>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</si>
  <si>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</si>
  <si>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</si>
  <si>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</si>
  <si>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</si>
  <si>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</si>
  <si>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</si>
  <si>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</si>
  <si>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</si>
  <si>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</si>
  <si>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</si>
  <si>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</si>
  <si>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</si>
  <si>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</si>
  <si>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</si>
  <si>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</si>
  <si>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</si>
  <si>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</si>
  <si>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</si>
  <si>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</si>
  <si>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</si>
  <si>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</si>
  <si>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</si>
  <si>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</si>
  <si>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</si>
  <si>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</si>
  <si>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</si>
  <si>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</si>
  <si>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</si>
  <si>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</si>
  <si>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</si>
  <si>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</si>
  <si>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</si>
  <si>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</si>
  <si>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</si>
  <si>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</si>
  <si>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</si>
  <si>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</si>
  <si>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</si>
  <si>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</si>
  <si>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</si>
  <si>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</si>
  <si>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</si>
  <si>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</si>
  <si>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</si>
  <si>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</si>
  <si>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</si>
  <si>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</si>
  <si>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</si>
  <si>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</si>
  <si>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</si>
  <si>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</si>
  <si>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</si>
  <si>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</si>
  <si>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</si>
  <si>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</si>
  <si>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</si>
  <si>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</si>
  <si>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</si>
  <si>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</si>
  <si>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</si>
  <si>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</si>
  <si>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</si>
  <si>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</si>
  <si>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</si>
  <si>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</si>
  <si>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</si>
  <si>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</si>
  <si>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</si>
  <si>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</si>
  <si>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</si>
  <si>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</si>
  <si>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</si>
  <si>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</si>
  <si>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</si>
  <si>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</si>
  <si>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</si>
  <si>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</si>
  <si>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</si>
  <si>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</si>
  <si>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</si>
  <si>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</si>
  <si>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</si>
  <si>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</si>
  <si>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</si>
  <si>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</si>
  <si>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</si>
  <si>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</si>
  <si>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</si>
  <si>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</si>
  <si>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</si>
  <si>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</si>
  <si>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</si>
  <si>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</si>
  <si>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</si>
  <si>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</si>
  <si>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</si>
  <si>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</si>
  <si>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</si>
  <si>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</si>
  <si>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</si>
  <si>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</si>
  <si>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</si>
  <si>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</si>
  <si>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</si>
  <si>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</si>
  <si>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</si>
  <si>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</si>
  <si>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</si>
  <si>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</si>
  <si>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</si>
  <si>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</si>
  <si>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</si>
  <si>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</si>
  <si>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</si>
  <si>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</si>
  <si>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</si>
  <si>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</si>
  <si>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</si>
  <si>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</si>
  <si>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</si>
  <si>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</si>
  <si>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</si>
  <si>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</si>
  <si>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</si>
  <si>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</si>
  <si>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</si>
  <si>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</si>
  <si>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</si>
  <si>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</si>
  <si>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</si>
  <si>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</si>
  <si>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</si>
  <si>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</si>
  <si>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</si>
  <si>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</si>
  <si>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</si>
  <si>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</si>
  <si>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</si>
  <si>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</si>
  <si>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</si>
  <si>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</si>
  <si>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</si>
  <si>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</si>
  <si>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</si>
  <si>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</si>
  <si>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</si>
  <si>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</si>
  <si>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</si>
  <si>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</si>
  <si>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</si>
  <si>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</si>
  <si>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</si>
  <si>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</si>
  <si>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</si>
  <si>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</si>
  <si>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</si>
  <si>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</si>
  <si>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</si>
  <si>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</si>
  <si>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</si>
  <si>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</si>
  <si>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</si>
  <si>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</si>
  <si>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</si>
  <si>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</si>
  <si>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</si>
  <si>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</si>
  <si>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</si>
  <si>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</si>
  <si>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</si>
  <si>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</si>
  <si>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</si>
  <si>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</si>
  <si>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</si>
  <si>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</si>
  <si>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</si>
  <si>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</si>
  <si>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</si>
  <si>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</si>
  <si>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</si>
  <si>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</si>
  <si>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</si>
  <si>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</si>
  <si>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</si>
  <si>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</si>
  <si>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</si>
  <si>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</si>
  <si>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</si>
  <si>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</si>
  <si>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</si>
  <si>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</si>
  <si>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</si>
  <si>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</si>
  <si>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</si>
  <si>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</si>
  <si>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</si>
  <si>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</si>
  <si>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</si>
  <si>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</si>
  <si>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</si>
  <si>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</si>
  <si>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</si>
  <si>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</si>
  <si>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</si>
  <si>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</si>
  <si>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</si>
  <si>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</si>
  <si>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</si>
  <si>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</si>
  <si>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</si>
  <si>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</si>
  <si>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</si>
  <si>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</si>
  <si>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</si>
  <si>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</si>
  <si>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</si>
  <si>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</si>
  <si>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</si>
  <si>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</si>
  <si>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</si>
  <si>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</si>
  <si>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</si>
  <si>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</si>
  <si>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</si>
  <si>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</si>
  <si>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</si>
  <si>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</si>
  <si>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</si>
  <si>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</si>
  <si>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</si>
  <si>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</si>
  <si>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</si>
  <si>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</si>
  <si>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</si>
  <si>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</si>
  <si>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</si>
  <si>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</si>
  <si>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</si>
  <si>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</si>
  <si>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</si>
  <si>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</si>
  <si>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</si>
  <si>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</si>
  <si>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</si>
  <si>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</si>
  <si>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</si>
  <si>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</si>
  <si>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</si>
  <si>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</si>
  <si>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</si>
  <si>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</si>
  <si>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</si>
  <si>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</si>
  <si>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</si>
  <si>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</si>
  <si>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</si>
  <si>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</si>
  <si>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</si>
  <si>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</si>
  <si>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</si>
  <si>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</si>
  <si>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</si>
  <si>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</si>
  <si>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</si>
  <si>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</si>
  <si>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</si>
  <si>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</si>
  <si>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</si>
  <si>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</si>
  <si>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</si>
  <si>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</si>
  <si>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</si>
  <si>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</si>
  <si>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</si>
  <si>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</si>
  <si>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</si>
  <si>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</si>
  <si>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</si>
  <si>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</si>
  <si>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</si>
  <si>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</si>
  <si>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</si>
  <si>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</si>
  <si>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</si>
  <si>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</si>
  <si>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</si>
  <si>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</si>
  <si>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</si>
  <si>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</si>
  <si>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</si>
  <si>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</si>
  <si>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</si>
  <si>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</si>
  <si>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</si>
  <si>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</si>
  <si>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</si>
  <si>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</si>
  <si>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</si>
  <si>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</si>
  <si>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</si>
  <si>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</si>
  <si>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</si>
  <si>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</si>
  <si>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</si>
  <si>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</si>
  <si>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</si>
  <si>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</si>
  <si>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</si>
  <si>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</si>
  <si>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</si>
  <si>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</si>
  <si>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</si>
  <si>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</si>
  <si>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</si>
  <si>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</si>
  <si>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</si>
  <si>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</si>
  <si>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</si>
  <si>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</si>
  <si>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</si>
  <si>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</si>
  <si>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</si>
  <si>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</si>
  <si>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</si>
  <si>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</si>
  <si>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</si>
  <si>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</si>
  <si>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</si>
  <si>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</si>
  <si>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</si>
  <si>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</si>
  <si>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</si>
  <si>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</si>
  <si>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</si>
  <si>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</si>
  <si>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</si>
  <si>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</si>
  <si>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</si>
  <si>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</si>
  <si>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</si>
  <si>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</si>
  <si>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</si>
  <si>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</si>
  <si>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</si>
  <si>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</si>
  <si>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</si>
  <si>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</si>
  <si>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</si>
  <si>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</si>
  <si>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</si>
  <si>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</si>
  <si>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</si>
  <si>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</si>
  <si>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</si>
  <si>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</si>
  <si>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</si>
  <si>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</si>
  <si>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</si>
  <si>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</si>
  <si>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</si>
  <si>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</si>
  <si>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</si>
  <si>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</si>
  <si>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</si>
  <si>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</si>
  <si>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</si>
  <si>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</si>
  <si>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</si>
  <si>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</si>
  <si>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</si>
  <si>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</si>
  <si>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</si>
  <si>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</si>
  <si>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</si>
  <si>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</si>
  <si>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</si>
  <si>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</si>
  <si>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</si>
  <si>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</si>
  <si>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</si>
  <si>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</si>
  <si>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</si>
  <si>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</si>
  <si>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</si>
  <si>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</si>
  <si>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</si>
  <si>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</si>
  <si>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</si>
  <si>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</si>
  <si>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</si>
  <si>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</si>
  <si>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</si>
  <si>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</si>
  <si>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</si>
  <si>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</si>
  <si>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</si>
  <si>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</si>
  <si>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</si>
  <si>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</si>
  <si>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</si>
  <si>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</si>
  <si>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</si>
  <si>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</si>
  <si>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</si>
  <si>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</si>
  <si>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</si>
  <si>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</si>
  <si>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</si>
  <si>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</si>
  <si>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</si>
  <si>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</si>
  <si>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</si>
  <si>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</si>
  <si>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</si>
  <si>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</si>
  <si>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</si>
  <si>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</si>
  <si>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</si>
  <si>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</si>
  <si>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</si>
  <si>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</si>
  <si>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</si>
  <si>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</si>
  <si>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</si>
  <si>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</si>
  <si>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</si>
  <si>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</si>
  <si>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</si>
  <si>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</si>
  <si>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</si>
  <si>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</si>
  <si>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</si>
  <si>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</si>
  <si>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</si>
  <si>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</si>
  <si>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</si>
  <si>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</si>
  <si>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</si>
  <si>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</si>
  <si>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</si>
  <si>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</si>
  <si>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</si>
  <si>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</si>
  <si>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</si>
  <si>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</si>
  <si>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</si>
  <si>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</si>
  <si>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</si>
  <si>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</si>
  <si>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</si>
  <si>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</si>
  <si>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</si>
  <si>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</si>
  <si>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</si>
  <si>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</si>
  <si>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</si>
  <si>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</si>
  <si>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</si>
  <si>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</si>
  <si>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</si>
  <si>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</si>
  <si>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</si>
  <si>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</si>
  <si>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</si>
  <si>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</si>
  <si>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</si>
  <si>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</si>
  <si>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</si>
  <si>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</si>
  <si>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</si>
  <si>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</si>
  <si>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</si>
  <si>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</si>
  <si>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</si>
  <si>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</si>
  <si>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</si>
  <si>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</si>
  <si>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</si>
  <si>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</si>
  <si>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</si>
  <si>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</si>
  <si>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</si>
  <si>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</si>
  <si>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</si>
  <si>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</si>
  <si>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</si>
  <si>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</si>
  <si>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</si>
  <si>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</si>
  <si>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</si>
  <si>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</si>
  <si>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</si>
  <si>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</si>
  <si>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</si>
  <si>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</si>
  <si>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</si>
  <si>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</si>
  <si>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</si>
  <si>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</si>
  <si>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</si>
  <si>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</si>
  <si>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</si>
  <si>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</si>
  <si>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</si>
  <si>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</si>
  <si>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</si>
  <si>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</si>
  <si>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</si>
  <si>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</si>
  <si>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</si>
  <si>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</si>
  <si>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</si>
  <si>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</si>
  <si>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</si>
  <si>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</si>
  <si>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</si>
  <si>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</si>
  <si>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</si>
  <si>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</si>
  <si>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</si>
  <si>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</si>
  <si>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</si>
  <si>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</si>
  <si>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</si>
  <si>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</si>
  <si>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</si>
  <si>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</si>
  <si>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</si>
  <si>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</si>
  <si>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</si>
  <si>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</si>
  <si>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</si>
  <si>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</si>
  <si>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</si>
  <si>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</si>
  <si>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</si>
  <si>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</si>
  <si>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</si>
  <si>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</si>
  <si>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</si>
  <si>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</si>
  <si>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</si>
  <si>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</si>
  <si>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</si>
  <si>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</si>
  <si>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</si>
  <si>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</si>
  <si>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</si>
  <si>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</si>
  <si>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</si>
  <si>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</si>
  <si>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</si>
  <si>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</si>
  <si>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</si>
  <si>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</si>
  <si>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</si>
  <si>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</si>
  <si>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</si>
  <si>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</si>
  <si>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</si>
  <si>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</si>
  <si>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</si>
  <si>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</si>
  <si>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</si>
  <si>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</si>
  <si>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</si>
  <si>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</si>
  <si>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</si>
  <si>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</si>
  <si>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</si>
  <si>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</si>
  <si>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</si>
  <si>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</si>
  <si>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</si>
  <si>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</si>
  <si>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</si>
  <si>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</si>
  <si>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</si>
  <si>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</si>
  <si>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</si>
  <si>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</si>
  <si>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</si>
  <si>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</si>
  <si>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</si>
  <si>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</si>
  <si>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</si>
  <si>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</si>
  <si>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</si>
  <si>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</si>
  <si>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</si>
  <si>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</si>
  <si>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</si>
  <si>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</si>
  <si>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</si>
  <si>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</si>
  <si>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</si>
  <si>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</si>
  <si>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</si>
  <si>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</si>
  <si>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</si>
  <si>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</si>
  <si>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</si>
  <si>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</si>
  <si>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</si>
  <si>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</si>
  <si>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</si>
  <si>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</si>
  <si>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</si>
  <si>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</si>
  <si>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</si>
  <si>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</si>
  <si>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</si>
  <si>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</si>
  <si>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</si>
  <si>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</si>
  <si>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</si>
  <si>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</si>
  <si>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</si>
  <si>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</si>
  <si>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</si>
  <si>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</si>
  <si>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</si>
  <si>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</si>
  <si>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</si>
  <si>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</si>
  <si>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</si>
  <si>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</si>
  <si>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</si>
  <si>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</si>
  <si>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</si>
  <si>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</si>
  <si>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</si>
  <si>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</si>
  <si>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</si>
  <si>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</si>
  <si>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</si>
  <si>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</si>
  <si>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</si>
  <si>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</si>
  <si>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</si>
  <si>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</si>
  <si>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</si>
  <si>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</si>
  <si>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</si>
  <si>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</si>
  <si>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</si>
  <si>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</si>
  <si>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</si>
  <si>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</si>
  <si>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</si>
  <si>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</si>
  <si>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</si>
  <si>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</si>
  <si>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</si>
  <si>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</si>
  <si>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</si>
  <si>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</si>
  <si>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</si>
  <si>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</si>
  <si>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</si>
  <si>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</si>
  <si>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</si>
  <si>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</si>
  <si>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</si>
  <si>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</si>
  <si>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</si>
  <si>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</si>
  <si>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</si>
  <si>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</si>
  <si>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</si>
  <si>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</si>
  <si>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</si>
  <si>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</si>
  <si>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</si>
  <si>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</si>
  <si>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</si>
  <si>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</si>
  <si>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</si>
  <si>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</si>
  <si>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</si>
  <si>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</si>
  <si>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</si>
  <si>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</si>
  <si>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</si>
  <si>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</si>
  <si>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</si>
  <si>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</si>
  <si>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</si>
  <si>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</si>
  <si>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</si>
  <si>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</si>
  <si>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</si>
  <si>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</si>
  <si>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</si>
  <si>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</si>
  <si>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</si>
  <si>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</si>
  <si>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</si>
  <si>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</si>
  <si>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</si>
  <si>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</si>
  <si>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</si>
  <si>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</si>
  <si>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</si>
  <si>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</si>
  <si>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</si>
  <si>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</si>
  <si>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</si>
  <si>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</si>
  <si>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</si>
  <si>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</si>
  <si>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</si>
  <si>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</si>
  <si>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</si>
  <si>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</si>
  <si>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</si>
  <si>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</si>
  <si>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</si>
  <si>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</si>
  <si>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</si>
  <si>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</si>
  <si>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</si>
  <si>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</si>
  <si>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</si>
  <si>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</si>
  <si>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</si>
  <si>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</si>
  <si>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</si>
  <si>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</si>
  <si>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</si>
  <si>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</si>
  <si>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</si>
  <si>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</si>
  <si>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</si>
  <si>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</si>
  <si>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</si>
  <si>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</si>
  <si>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</si>
  <si>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</si>
  <si>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</si>
  <si>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</si>
  <si>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</si>
  <si>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</si>
  <si>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</si>
  <si>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</si>
  <si>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</si>
  <si>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</si>
  <si>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</si>
  <si>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</si>
  <si>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</si>
  <si>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</si>
  <si>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</si>
  <si>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</si>
  <si>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</si>
  <si>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</si>
  <si>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</si>
  <si>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</si>
  <si>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</si>
  <si>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</si>
  <si>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</si>
  <si>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</si>
  <si>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</si>
  <si>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</si>
  <si>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</si>
  <si>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</si>
  <si>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</si>
  <si>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</si>
  <si>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</si>
  <si>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</si>
  <si>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</si>
  <si>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</si>
  <si>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</si>
  <si>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</si>
  <si>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</si>
  <si>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</si>
  <si>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</si>
  <si>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</si>
  <si>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</si>
  <si>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</si>
  <si>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</si>
  <si>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</si>
  <si>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</si>
  <si>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</si>
  <si>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</si>
  <si>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</si>
  <si>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</si>
  <si>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</si>
  <si>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</si>
  <si>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</si>
  <si>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</si>
  <si>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</si>
  <si>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</si>
  <si>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</si>
  <si>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</si>
  <si>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</si>
  <si>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</si>
  <si>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</si>
  <si>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</si>
  <si>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</si>
  <si>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</si>
  <si>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</si>
  <si>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</si>
  <si>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</si>
  <si>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</si>
  <si>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</si>
  <si>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</si>
  <si>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</si>
  <si>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</si>
  <si>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</si>
  <si>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</si>
  <si>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</si>
  <si>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</si>
  <si>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</si>
  <si>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</si>
  <si>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</si>
  <si>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</si>
  <si>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</si>
  <si>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</si>
  <si>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</si>
  <si>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</si>
  <si>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</si>
  <si>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</si>
  <si>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</si>
  <si>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</si>
  <si>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</si>
  <si>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</si>
  <si>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</si>
  <si>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</si>
  <si>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</si>
  <si>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</si>
  <si>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</si>
  <si>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</si>
  <si>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</si>
  <si>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</si>
  <si>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</si>
  <si>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</si>
  <si>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</si>
  <si>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</si>
  <si>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</si>
  <si>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</si>
  <si>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</si>
  <si>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</si>
  <si>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</si>
  <si>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</si>
  <si>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</si>
  <si>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</si>
  <si>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</si>
  <si>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</si>
  <si>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</si>
  <si>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</si>
  <si>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</si>
  <si>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</si>
  <si>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</si>
  <si>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</si>
  <si>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</si>
  <si>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</si>
  <si>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</si>
  <si>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</si>
  <si>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</si>
  <si>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</si>
  <si>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</si>
  <si>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</si>
  <si>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</si>
  <si>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</si>
  <si>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</si>
  <si>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</si>
  <si>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</si>
  <si>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</si>
  <si>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</si>
  <si>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</si>
  <si>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</si>
  <si>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</si>
  <si>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</si>
  <si>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</si>
  <si>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</si>
  <si>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</si>
  <si>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</si>
  <si>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</si>
  <si>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</si>
  <si>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</si>
  <si>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</si>
  <si>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</si>
  <si>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</si>
  <si>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</si>
  <si>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</si>
  <si>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</si>
  <si>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</si>
  <si>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</si>
  <si>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</si>
  <si>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</si>
  <si>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</si>
  <si>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</si>
  <si>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</si>
  <si>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</si>
  <si>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</si>
  <si>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</si>
  <si>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</si>
  <si>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</si>
  <si>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</si>
  <si>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</si>
  <si>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</si>
  <si>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</si>
  <si>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</si>
  <si>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</si>
  <si>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</si>
  <si>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</si>
  <si>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</si>
  <si>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</si>
  <si>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</si>
  <si>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</si>
  <si>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</si>
  <si>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</si>
  <si>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</si>
  <si>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</si>
  <si>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</si>
  <si>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</si>
  <si>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</si>
  <si>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</si>
  <si>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</si>
  <si>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</si>
  <si>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</si>
  <si>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</si>
  <si>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</si>
  <si>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</si>
  <si>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</si>
  <si>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</si>
  <si>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</si>
  <si>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</si>
  <si>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</si>
  <si>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</si>
  <si>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</si>
  <si>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</si>
  <si>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</si>
  <si>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</si>
  <si>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</si>
  <si>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</si>
  <si>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</si>
  <si>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</si>
  <si>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</si>
  <si>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</si>
  <si>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</si>
  <si>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</si>
  <si>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</si>
  <si>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</si>
  <si>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</si>
  <si>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</si>
  <si>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</si>
  <si>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</si>
  <si>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</si>
  <si>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</si>
  <si>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</si>
  <si>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</si>
  <si>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</si>
  <si>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</si>
  <si>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</si>
  <si>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</si>
  <si>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</si>
  <si>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</si>
  <si>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</si>
  <si>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</si>
  <si>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</si>
  <si>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</si>
  <si>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</si>
  <si>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</si>
  <si>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</si>
  <si>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</si>
  <si>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</si>
  <si>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</si>
  <si>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</si>
  <si>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</si>
  <si>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</si>
  <si>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</si>
  <si>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</si>
  <si>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</si>
  <si>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</si>
  <si>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</si>
  <si>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</si>
  <si>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</si>
  <si>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</si>
  <si>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</si>
  <si>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</si>
  <si>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</si>
  <si>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</si>
  <si>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</si>
  <si>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</si>
  <si>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</si>
  <si>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</si>
  <si>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</si>
  <si>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</si>
  <si>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</si>
  <si>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</si>
  <si>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</si>
  <si>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</si>
  <si>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</si>
  <si>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</si>
  <si>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</si>
  <si>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</si>
  <si>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</si>
  <si>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</si>
  <si>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</si>
  <si>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</si>
  <si>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</si>
  <si>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</si>
  <si>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</si>
  <si>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</si>
  <si>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</si>
  <si>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</si>
  <si>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</si>
  <si>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</si>
  <si>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</si>
  <si>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</si>
  <si>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</si>
  <si>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</si>
  <si>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</si>
  <si>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</si>
  <si>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</si>
  <si>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</si>
  <si>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</si>
  <si>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</si>
  <si>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</si>
  <si>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</si>
  <si>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</si>
  <si>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</si>
  <si>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</si>
  <si>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</si>
  <si>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</si>
  <si>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</si>
  <si>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</si>
  <si>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</si>
  <si>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</si>
  <si>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</si>
  <si>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</si>
  <si>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</si>
  <si>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</si>
  <si>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</si>
  <si>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</si>
  <si>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</si>
  <si>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</si>
  <si>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</si>
  <si>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</si>
  <si>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</si>
  <si>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</si>
  <si>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</si>
  <si>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</si>
  <si>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</si>
  <si>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</si>
  <si>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</si>
  <si>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</si>
  <si>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</si>
  <si>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</si>
  <si>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</si>
  <si>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</si>
  <si>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</si>
  <si>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</si>
  <si>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</si>
  <si>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</si>
  <si>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</si>
  <si>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</si>
  <si>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</si>
  <si>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</si>
  <si>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</si>
  <si>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</si>
  <si>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</si>
  <si>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</si>
  <si>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</si>
  <si>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</si>
  <si>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</si>
  <si>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</si>
  <si>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</si>
  <si>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</si>
  <si>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</si>
  <si>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</si>
  <si>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</si>
  <si>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</si>
  <si>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</si>
  <si>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</si>
  <si>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</si>
  <si>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</si>
  <si>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</si>
  <si>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</si>
  <si>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</si>
  <si>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</si>
  <si>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</si>
  <si>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</si>
  <si>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</si>
  <si>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</si>
  <si>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</si>
  <si>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</si>
  <si>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</si>
  <si>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</si>
  <si>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</si>
  <si>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</si>
  <si>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</si>
  <si>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</si>
  <si>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</si>
  <si>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</si>
  <si>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</si>
  <si>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</si>
  <si>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</si>
  <si>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</si>
  <si>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</si>
  <si>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</si>
  <si>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</si>
  <si>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</si>
  <si>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</si>
  <si>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</si>
  <si>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</si>
  <si>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</si>
  <si>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</si>
  <si>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</si>
  <si>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</si>
  <si>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</si>
  <si>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</si>
  <si>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</si>
  <si>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</si>
  <si>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</si>
  <si>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</si>
  <si>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</si>
  <si>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</si>
  <si>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</si>
  <si>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</si>
  <si>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</si>
  <si>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</si>
  <si>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</si>
  <si>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</si>
  <si>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</si>
  <si>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</si>
  <si>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</si>
  <si>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</si>
  <si>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</si>
  <si>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</si>
  <si>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</si>
  <si>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</si>
  <si>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</si>
  <si>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</si>
  <si>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</si>
  <si>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</si>
  <si>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</si>
  <si>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</si>
  <si>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</si>
  <si>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</si>
  <si>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</si>
  <si>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</si>
  <si>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</si>
  <si>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</si>
  <si>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</si>
  <si>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</si>
  <si>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</si>
  <si>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</si>
  <si>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</si>
  <si>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</si>
  <si>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</si>
  <si>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</si>
  <si>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</si>
  <si>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</si>
  <si>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</si>
  <si>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</si>
  <si>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</si>
  <si>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</si>
  <si>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</si>
  <si>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</si>
  <si>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</si>
  <si>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</si>
  <si>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</si>
  <si>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</si>
  <si>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</si>
  <si>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</si>
  <si>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</si>
  <si>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</si>
  <si>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</si>
  <si>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</si>
  <si>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</si>
  <si>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</si>
  <si>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</si>
  <si>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</si>
  <si>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</si>
  <si>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</si>
  <si>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</si>
  <si>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</si>
  <si>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</si>
  <si>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</si>
  <si>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</si>
  <si>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</si>
  <si>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</si>
  <si>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</si>
  <si>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</si>
  <si>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</si>
  <si>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</si>
  <si>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</si>
  <si>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</si>
  <si>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</si>
  <si>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</si>
  <si>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</si>
  <si>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</si>
  <si>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</si>
  <si>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</si>
  <si>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</si>
  <si>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</si>
  <si>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</si>
  <si>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</si>
  <si>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</si>
  <si>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</si>
  <si>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</si>
  <si>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</si>
  <si>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</si>
  <si>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</si>
  <si>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</si>
  <si>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</si>
  <si>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</si>
  <si>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</si>
  <si>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</si>
  <si>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</si>
  <si>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</si>
  <si>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</si>
  <si>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</si>
  <si>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</si>
  <si>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</si>
  <si>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</si>
  <si>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</si>
  <si>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</si>
  <si>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</si>
  <si>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</si>
  <si>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</si>
  <si>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</si>
  <si>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</si>
  <si>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</si>
  <si>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</si>
  <si>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</si>
  <si>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</si>
  <si>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</si>
  <si>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</si>
  <si>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</si>
  <si>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</si>
  <si>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</si>
  <si>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</si>
  <si>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</si>
  <si>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</si>
  <si>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</si>
  <si>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</si>
  <si>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</si>
  <si>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</si>
  <si>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</si>
  <si>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</si>
  <si>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</si>
  <si>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</si>
  <si>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</si>
  <si>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</si>
  <si>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</si>
  <si>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</si>
  <si>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</si>
  <si>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</si>
  <si>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</si>
  <si>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</si>
  <si>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</si>
  <si>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</si>
  <si>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</si>
  <si>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</si>
  <si>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</si>
  <si>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</si>
  <si>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</si>
  <si>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</si>
  <si>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</si>
  <si>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</si>
  <si>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</si>
  <si>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</si>
  <si>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</si>
  <si>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</si>
  <si>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</si>
  <si>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</si>
  <si>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</si>
  <si>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</si>
  <si>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</si>
  <si>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</si>
  <si>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</si>
  <si>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</si>
  <si>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</si>
  <si>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</si>
  <si>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</si>
  <si>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</si>
  <si>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</si>
  <si>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</si>
  <si>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</si>
  <si>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</si>
  <si>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</si>
  <si>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</si>
  <si>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</si>
  <si>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</si>
  <si>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</si>
  <si>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</si>
  <si>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</si>
  <si>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</si>
  <si>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</si>
  <si>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</si>
  <si>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</si>
  <si>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</si>
  <si>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</si>
  <si>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</si>
  <si>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</si>
  <si>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</si>
  <si>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</si>
  <si>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</si>
  <si>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</si>
  <si>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</si>
  <si>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</si>
  <si>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</si>
  <si>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</si>
  <si>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</si>
  <si>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</si>
  <si>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</si>
  <si>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</si>
  <si>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</si>
  <si>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</si>
  <si>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</si>
  <si>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</si>
  <si>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</si>
  <si>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</si>
  <si>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</si>
  <si>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</si>
  <si>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</si>
  <si>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</si>
  <si>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</si>
  <si>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</si>
  <si>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</si>
  <si>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</si>
  <si>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</si>
  <si>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</si>
  <si>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</si>
  <si>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</si>
  <si>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</si>
  <si>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</si>
  <si>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</si>
  <si>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</si>
  <si>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</si>
  <si>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</si>
  <si>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</si>
  <si>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</si>
  <si>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</si>
  <si>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</si>
  <si>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</si>
  <si>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</si>
  <si>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</si>
  <si>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</si>
  <si>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</si>
  <si>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</si>
  <si>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</si>
  <si>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</si>
  <si>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</si>
  <si>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</si>
  <si>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</si>
  <si>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</si>
  <si>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</si>
  <si>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</si>
  <si>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</si>
  <si>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</si>
  <si>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</si>
  <si>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</si>
  <si>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</si>
  <si>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</si>
  <si>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</si>
  <si>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</si>
  <si>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</si>
  <si>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</si>
  <si>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</si>
  <si>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</si>
  <si>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</si>
  <si>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</si>
  <si>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</si>
  <si>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</si>
  <si>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</si>
  <si>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</si>
  <si>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</si>
  <si>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</si>
  <si>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</si>
  <si>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</si>
  <si>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</si>
  <si>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</si>
  <si>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</si>
  <si>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</si>
  <si>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</si>
  <si>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</si>
  <si>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</si>
  <si>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</si>
  <si>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</si>
  <si>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</si>
  <si>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</si>
  <si>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</si>
  <si>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</si>
  <si>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</si>
  <si>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</si>
  <si>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</si>
  <si>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</si>
  <si>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</si>
  <si>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</si>
  <si>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</si>
  <si>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</si>
  <si>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</si>
  <si>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</si>
  <si>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</si>
  <si>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</si>
  <si>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</si>
  <si>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</si>
  <si>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</si>
  <si>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</si>
  <si>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</si>
  <si>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</si>
  <si>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</si>
  <si>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</si>
  <si>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</si>
  <si>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</si>
  <si>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</si>
  <si>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</si>
  <si>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</si>
  <si>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</si>
  <si>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</si>
  <si>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</si>
  <si>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</si>
  <si>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</si>
  <si>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</si>
  <si>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</si>
  <si>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</si>
  <si>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</si>
  <si>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</si>
  <si>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</si>
  <si>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</si>
  <si>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</si>
  <si>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</si>
  <si>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</si>
  <si>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</si>
  <si>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</si>
  <si>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</si>
  <si>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</si>
  <si>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</si>
  <si>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</si>
  <si>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</si>
  <si>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</si>
  <si>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</si>
  <si>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</si>
  <si>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</si>
  <si>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</si>
  <si>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</si>
  <si>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</si>
  <si>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</si>
  <si>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</si>
  <si>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</si>
  <si>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</si>
  <si>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</si>
  <si>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</si>
  <si>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</si>
  <si>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</si>
  <si>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</si>
  <si>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</si>
  <si>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</si>
  <si>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</si>
  <si>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</si>
  <si>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</si>
  <si>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</si>
  <si>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</si>
  <si>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</si>
  <si>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</si>
  <si>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</si>
  <si>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</si>
  <si>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</si>
  <si>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</si>
  <si>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</si>
  <si>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</si>
  <si>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</si>
  <si>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</si>
  <si>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</si>
  <si>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</si>
  <si>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</si>
  <si>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</si>
  <si>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</si>
  <si>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</si>
  <si>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</si>
  <si>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</si>
  <si>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</si>
  <si>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</si>
  <si>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</si>
  <si>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</si>
  <si>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</si>
  <si>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</si>
  <si>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</si>
  <si>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</si>
  <si>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</si>
  <si>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</si>
  <si>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</si>
  <si>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</si>
  <si>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</si>
  <si>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</si>
  <si>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</si>
  <si>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</si>
  <si>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</si>
  <si>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</si>
  <si>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</si>
  <si>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</si>
  <si>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</si>
  <si>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</si>
  <si>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</si>
  <si>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</si>
  <si>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</si>
  <si>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</si>
  <si>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</si>
  <si>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</si>
  <si>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</si>
  <si>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</si>
  <si>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</si>
  <si>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</si>
  <si>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</si>
  <si>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</si>
  <si>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</si>
  <si>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</si>
  <si>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</si>
  <si>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</si>
  <si>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</si>
  <si>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</si>
  <si>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</si>
  <si>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</si>
  <si>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</si>
  <si>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</si>
  <si>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</si>
  <si>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</si>
  <si>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</si>
  <si>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</si>
  <si>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</si>
  <si>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</si>
  <si>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</si>
  <si>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</si>
  <si>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</si>
  <si>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</si>
  <si>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</si>
  <si>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</si>
  <si>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</si>
  <si>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</si>
  <si>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</si>
  <si>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</si>
  <si>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</si>
  <si>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</si>
  <si>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</si>
  <si>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</si>
  <si>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</si>
  <si>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</si>
  <si>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</si>
  <si>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</si>
  <si>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</si>
  <si>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</si>
  <si>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</si>
  <si>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</si>
  <si>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</si>
  <si>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</si>
  <si>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</si>
  <si>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</si>
  <si>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</si>
  <si>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</si>
  <si>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</si>
  <si>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</si>
  <si>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</si>
  <si>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</si>
  <si>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</si>
  <si>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</si>
  <si>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</si>
  <si>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</si>
  <si>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</si>
  <si>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</si>
  <si>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</si>
  <si>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</si>
  <si>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</si>
  <si>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</si>
  <si>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</si>
  <si>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</si>
  <si>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</si>
  <si>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</si>
  <si>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</si>
  <si>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</si>
  <si>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</si>
  <si>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</si>
  <si>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</si>
  <si>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</si>
  <si>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</si>
  <si>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</si>
  <si>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</si>
  <si>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</si>
  <si>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</si>
  <si>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</si>
  <si>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</si>
  <si>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</si>
  <si>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</si>
  <si>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</si>
  <si>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</si>
  <si>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</si>
  <si>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</si>
  <si>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</si>
  <si>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</si>
  <si>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</si>
  <si>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</si>
  <si>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</si>
  <si>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</si>
  <si>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</si>
  <si>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</si>
  <si>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</si>
  <si>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</si>
  <si>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</si>
  <si>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</si>
  <si>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</si>
  <si>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</si>
  <si>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</si>
  <si>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</si>
  <si>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</si>
  <si>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</si>
  <si>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</si>
  <si>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</si>
  <si>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</si>
  <si>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</si>
  <si>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</si>
  <si>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</si>
  <si>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</si>
  <si>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</si>
  <si>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</si>
  <si>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</si>
  <si>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</si>
  <si>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</si>
  <si>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</si>
  <si>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</si>
  <si>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</si>
  <si>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</si>
  <si>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</si>
  <si>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</si>
  <si>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</si>
  <si>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</si>
  <si>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</si>
  <si>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</si>
  <si>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</si>
  <si>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</si>
  <si>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</si>
  <si>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</si>
  <si>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</si>
  <si>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</si>
  <si>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</si>
  <si>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</si>
  <si>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</si>
  <si>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</si>
  <si>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</si>
  <si>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</si>
  <si>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</si>
  <si>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</si>
  <si>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</si>
  <si>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</si>
  <si>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</si>
  <si>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</si>
  <si>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</si>
  <si>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</si>
  <si>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</si>
  <si>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</si>
  <si>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</si>
  <si>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</si>
  <si>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</si>
  <si>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</si>
  <si>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</si>
  <si>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</si>
  <si>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</si>
  <si>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</si>
  <si>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</si>
  <si>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</si>
  <si>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</si>
  <si>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</si>
  <si>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</si>
  <si>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</si>
  <si>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</si>
  <si>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</si>
  <si>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</si>
  <si>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</si>
  <si>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</si>
  <si>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</si>
  <si>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</si>
  <si>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</si>
  <si>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</si>
  <si>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</si>
  <si>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</si>
  <si>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</si>
  <si>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</si>
  <si>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</si>
  <si>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</si>
  <si>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</si>
  <si>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</si>
  <si>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</si>
  <si>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</si>
  <si>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</si>
  <si>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</si>
  <si>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</si>
  <si>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</si>
  <si>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</si>
  <si>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</si>
  <si>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</si>
  <si>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</si>
  <si>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</si>
  <si>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</si>
  <si>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</si>
  <si>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</si>
  <si>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</si>
  <si>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</si>
  <si>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</si>
  <si>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</si>
  <si>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</si>
  <si>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</si>
  <si>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</si>
  <si>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</si>
  <si>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</si>
  <si>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</si>
  <si>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</si>
  <si>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</si>
  <si>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</si>
  <si>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</si>
  <si>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</si>
  <si>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</si>
  <si>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</si>
  <si>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</si>
  <si>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</si>
  <si>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</si>
  <si>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</si>
  <si>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</si>
  <si>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</si>
  <si>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</si>
  <si>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</si>
  <si>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</si>
  <si>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</si>
  <si>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</si>
  <si>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</si>
  <si>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</si>
  <si>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</si>
  <si>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</si>
  <si>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</si>
  <si>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</si>
  <si>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</si>
  <si>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</si>
  <si>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</si>
  <si>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</si>
  <si>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</si>
  <si>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</si>
  <si>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</si>
  <si>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</si>
  <si>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</si>
  <si>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</si>
  <si>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</si>
  <si>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</si>
  <si>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</si>
  <si>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</si>
  <si>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</si>
  <si>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</si>
  <si>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</si>
  <si>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</si>
  <si>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</si>
  <si>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</si>
  <si>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</si>
  <si>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</si>
  <si>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</si>
  <si>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</si>
  <si>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</si>
  <si>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</si>
  <si>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</si>
  <si>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</si>
  <si>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</si>
  <si>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</si>
  <si>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</si>
  <si>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</si>
  <si>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</si>
  <si>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</si>
  <si>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</si>
  <si>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</si>
  <si>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</si>
  <si>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</si>
  <si>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</si>
  <si>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</si>
  <si>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</si>
  <si>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</si>
  <si>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</si>
  <si>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</si>
  <si>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</si>
  <si>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</si>
  <si>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</si>
  <si>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</si>
  <si>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</si>
  <si>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</si>
  <si>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</si>
  <si>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</si>
  <si>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</si>
  <si>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</si>
  <si>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</si>
  <si>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</si>
  <si>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</si>
  <si>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</si>
  <si>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</si>
  <si>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</si>
  <si>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</si>
  <si>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</si>
  <si>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</si>
  <si>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</si>
  <si>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</si>
  <si>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</si>
  <si>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</si>
  <si>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</si>
  <si>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</si>
  <si>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</si>
  <si>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</si>
  <si>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</si>
  <si>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</si>
  <si>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</si>
  <si>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</si>
  <si>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</si>
  <si>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</si>
  <si>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</si>
  <si>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</si>
  <si>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</si>
  <si>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</si>
  <si>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</si>
  <si>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</si>
  <si>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</si>
  <si>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</si>
  <si>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</si>
  <si>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</si>
  <si>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</si>
  <si>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</si>
  <si>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</si>
  <si>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</si>
  <si>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</si>
  <si>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</si>
  <si>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</si>
  <si>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</si>
  <si>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</si>
  <si>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</si>
  <si>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</si>
  <si>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</si>
  <si>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</si>
  <si>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</si>
  <si>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</si>
  <si>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</si>
  <si>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</si>
  <si>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</si>
  <si>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</si>
  <si>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</si>
  <si>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</si>
  <si>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</si>
  <si>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</si>
  <si>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</si>
  <si>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</si>
  <si>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</si>
  <si>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</si>
  <si>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</si>
  <si>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</si>
  <si>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</si>
  <si>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</si>
  <si>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</si>
  <si>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</si>
  <si>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</si>
  <si>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</si>
  <si>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</si>
  <si>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</si>
  <si>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</si>
  <si>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</si>
  <si>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</si>
  <si>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</si>
  <si>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</si>
  <si>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</si>
  <si>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</si>
  <si>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</si>
  <si>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</si>
  <si>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</si>
  <si>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</si>
  <si>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</si>
  <si>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</si>
  <si>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</si>
  <si>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</si>
  <si>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</si>
  <si>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</si>
  <si>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</si>
  <si>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</si>
  <si>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</si>
  <si>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</si>
  <si>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</si>
  <si>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</si>
  <si>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</si>
  <si>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</si>
  <si>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</si>
  <si>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</si>
  <si>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</si>
  <si>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</si>
  <si>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</si>
  <si>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</si>
  <si>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</si>
  <si>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</si>
  <si>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</si>
  <si>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</si>
  <si>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</si>
  <si>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</si>
  <si>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</si>
  <si>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</si>
  <si>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</si>
  <si>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</si>
  <si>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</si>
  <si>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</si>
  <si>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</si>
  <si>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</si>
  <si>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</si>
  <si>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</si>
  <si>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</si>
  <si>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</si>
  <si>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</si>
  <si>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</si>
  <si>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</si>
  <si>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</si>
  <si>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</si>
  <si>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</si>
  <si>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</si>
  <si>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</si>
  <si>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</si>
  <si>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</si>
  <si>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</si>
  <si>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</si>
  <si>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</si>
  <si>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</si>
  <si>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</si>
  <si>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</si>
  <si>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</si>
  <si>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</si>
  <si>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</si>
  <si>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</si>
  <si>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</si>
  <si>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</si>
  <si>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</si>
  <si>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</si>
  <si>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</si>
  <si>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</si>
  <si>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</si>
  <si>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</si>
  <si>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</si>
  <si>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</si>
  <si>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</si>
  <si>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</si>
  <si>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</si>
  <si>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</si>
  <si>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</si>
  <si>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</si>
  <si>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</si>
  <si>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</si>
  <si>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</si>
  <si>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</si>
  <si>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</si>
  <si>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</si>
  <si>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</si>
  <si>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</si>
  <si>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</si>
  <si>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</si>
  <si>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</si>
  <si>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</si>
  <si>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</si>
  <si>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</si>
  <si>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</si>
  <si>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</si>
  <si>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</si>
  <si>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</si>
  <si>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</si>
  <si>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</si>
  <si>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</si>
  <si>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</si>
  <si>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</si>
  <si>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</si>
  <si>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</si>
  <si>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</si>
  <si>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</si>
  <si>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</si>
  <si>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</si>
  <si>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</si>
  <si>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</si>
  <si>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</si>
  <si>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</si>
  <si>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</si>
  <si>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</si>
  <si>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</si>
  <si>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</si>
  <si>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</si>
  <si>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</si>
  <si>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</si>
  <si>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</si>
  <si>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</si>
  <si>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</si>
  <si>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</si>
  <si>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</si>
  <si>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</si>
  <si>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</si>
  <si>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</si>
  <si>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</si>
  <si>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</si>
  <si>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</si>
  <si>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</si>
  <si>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</si>
  <si>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</si>
  <si>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</si>
  <si>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</si>
  <si>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</si>
  <si>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</si>
  <si>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</si>
  <si>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</si>
  <si>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</si>
  <si>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</si>
  <si>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</si>
  <si>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</si>
  <si>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</si>
  <si>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</si>
  <si>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</si>
  <si>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</si>
  <si>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</si>
  <si>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</si>
  <si>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</si>
  <si>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</si>
  <si>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</si>
  <si>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</si>
  <si>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</si>
  <si>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</si>
  <si>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</si>
  <si>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</si>
  <si>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</si>
  <si>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</si>
  <si>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</si>
  <si>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</si>
  <si>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</si>
  <si>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</si>
  <si>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</si>
  <si>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</si>
  <si>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</si>
  <si>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</si>
  <si>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</si>
  <si>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</si>
  <si>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</si>
  <si>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</si>
  <si>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</si>
  <si>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</si>
  <si>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</si>
  <si>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</si>
  <si>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</si>
  <si>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</si>
  <si>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</si>
  <si>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</si>
  <si>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</si>
  <si>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</si>
  <si>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</si>
  <si>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</si>
  <si>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</si>
  <si>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</si>
  <si>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</si>
  <si>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</si>
  <si>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</si>
  <si>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</si>
  <si>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</si>
  <si>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</si>
  <si>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</si>
  <si>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</si>
  <si>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</si>
  <si>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</si>
  <si>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</si>
  <si>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</si>
  <si>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</si>
  <si>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</si>
  <si>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</si>
  <si>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</si>
  <si>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</si>
  <si>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</si>
  <si>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</si>
  <si>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</si>
  <si>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</si>
  <si>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</si>
  <si>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</si>
  <si>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</si>
  <si>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</si>
  <si>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</si>
  <si>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</si>
  <si>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</si>
  <si>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</si>
  <si>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</si>
  <si>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</si>
  <si>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</si>
  <si>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</si>
  <si>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</si>
  <si>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</si>
  <si>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</si>
  <si>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</si>
  <si>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</si>
  <si>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</si>
  <si>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</si>
  <si>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</si>
  <si>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</si>
  <si>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</si>
  <si>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</si>
  <si>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</si>
  <si>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</si>
  <si>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</si>
  <si>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</si>
  <si>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</si>
  <si>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</si>
  <si>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</si>
  <si>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</si>
  <si>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</si>
  <si>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</si>
  <si>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</si>
  <si>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</si>
  <si>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</si>
  <si>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</si>
  <si>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</si>
  <si>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</si>
  <si>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</si>
  <si>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</si>
  <si>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</si>
  <si>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</si>
  <si>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</si>
  <si>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</si>
  <si>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</si>
  <si>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</si>
  <si>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</si>
  <si>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</si>
  <si>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</si>
  <si>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</si>
  <si>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</si>
  <si>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</si>
  <si>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</si>
  <si>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</si>
  <si>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</si>
  <si>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</si>
  <si>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</si>
  <si>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</si>
  <si>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</si>
  <si>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</si>
  <si>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</si>
  <si>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</si>
  <si>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</si>
  <si>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</si>
  <si>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</si>
  <si>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</si>
  <si>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</si>
  <si>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</si>
  <si>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</si>
  <si>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</si>
  <si>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</si>
  <si>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</si>
  <si>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</si>
  <si>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</si>
  <si>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</si>
  <si>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</si>
  <si>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</si>
  <si>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</si>
  <si>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</si>
  <si>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</si>
  <si>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</si>
  <si>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</si>
  <si>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</si>
  <si>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</si>
  <si>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</si>
  <si>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</si>
  <si>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</si>
  <si>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</si>
  <si>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</si>
  <si>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</si>
  <si>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</si>
  <si>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</si>
  <si>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</si>
  <si>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</si>
  <si>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</si>
  <si>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</si>
  <si>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</si>
  <si>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</si>
  <si>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</si>
  <si>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</si>
  <si>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</si>
  <si>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</si>
  <si>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</si>
  <si>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</si>
  <si>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</si>
  <si>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</si>
  <si>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</si>
  <si>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</si>
  <si>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</si>
  <si>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</si>
  <si>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</si>
  <si>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</si>
  <si>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</si>
  <si>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</si>
  <si>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</si>
  <si>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</si>
  <si>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</si>
  <si>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</si>
  <si>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</si>
  <si>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</si>
  <si>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</si>
  <si>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</si>
  <si>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</si>
  <si>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</si>
  <si>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</si>
  <si>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</si>
  <si>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</si>
  <si>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</si>
  <si>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</si>
  <si>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</si>
  <si>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</si>
  <si>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</si>
  <si>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</si>
  <si>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</si>
  <si>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</si>
  <si>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</si>
  <si>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</si>
  <si>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</si>
  <si>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</si>
  <si>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</si>
  <si>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</si>
  <si>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</si>
  <si>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</si>
  <si>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</si>
  <si>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</si>
  <si>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</si>
  <si>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</si>
  <si>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</si>
  <si>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</si>
  <si>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</si>
  <si>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</si>
  <si>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</si>
  <si>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</si>
  <si>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</si>
  <si>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</si>
  <si>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</si>
  <si>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</si>
  <si>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</si>
  <si>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</si>
  <si>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</si>
  <si>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</si>
  <si>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</si>
  <si>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</si>
  <si>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</si>
  <si>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</si>
  <si>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</si>
  <si>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</si>
  <si>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</si>
  <si>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</si>
  <si>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</si>
  <si>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</si>
  <si>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</si>
  <si>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</si>
  <si>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</si>
  <si>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</si>
  <si>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</si>
  <si>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</si>
  <si>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</si>
  <si>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</si>
  <si>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</si>
  <si>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</si>
  <si>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</si>
  <si>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</si>
  <si>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</si>
  <si>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</si>
  <si>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</si>
  <si>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</si>
  <si>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</si>
  <si>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</si>
  <si>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</si>
  <si>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</si>
  <si>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</si>
  <si>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</si>
  <si>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</si>
  <si>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</si>
  <si>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</si>
  <si>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</si>
  <si>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</si>
  <si>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</si>
  <si>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</si>
  <si>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</si>
  <si>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</si>
  <si>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</si>
  <si>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</si>
  <si>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</si>
  <si>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</si>
  <si>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</si>
  <si>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</si>
  <si>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</si>
  <si>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</si>
  <si>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</si>
  <si>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</si>
  <si>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</si>
  <si>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</si>
  <si>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</si>
  <si>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</si>
  <si>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</si>
  <si>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</si>
  <si>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</si>
  <si>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</si>
  <si>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</si>
  <si>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</si>
  <si>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</si>
  <si>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</si>
  <si>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</si>
  <si>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</si>
  <si>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</si>
  <si>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</si>
  <si>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</si>
  <si>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</si>
  <si>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</si>
  <si>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</si>
  <si>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</si>
  <si>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</si>
  <si>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</si>
  <si>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</si>
  <si>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</si>
  <si>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</si>
  <si>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</si>
  <si>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</si>
  <si>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</si>
  <si>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</si>
  <si>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</si>
  <si>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</si>
  <si>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</si>
  <si>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</si>
  <si>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</si>
  <si>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</si>
  <si>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</si>
  <si>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</si>
  <si>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</si>
  <si>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</si>
  <si>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</si>
  <si>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</si>
  <si>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</si>
  <si>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</si>
  <si>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</si>
  <si>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</si>
  <si>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</si>
  <si>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</si>
  <si>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</si>
  <si>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</si>
  <si>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</si>
  <si>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</si>
  <si>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</si>
  <si>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</si>
  <si>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</si>
  <si>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</si>
  <si>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</si>
  <si>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</si>
  <si>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</si>
  <si>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</si>
  <si>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</si>
  <si>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</si>
  <si>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</si>
  <si>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</si>
  <si>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</si>
  <si>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</si>
  <si>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</si>
  <si>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</si>
  <si>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</si>
  <si>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</si>
  <si>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</si>
  <si>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</si>
  <si>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</si>
  <si>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</si>
  <si>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</si>
  <si>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</si>
  <si>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</si>
  <si>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</si>
  <si>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</si>
  <si>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</si>
  <si>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</si>
  <si>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</si>
  <si>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</si>
  <si>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</si>
  <si>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</si>
  <si>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</si>
  <si>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</si>
  <si>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</si>
  <si>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</si>
  <si>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</si>
  <si>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</si>
  <si>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</si>
  <si>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</si>
  <si>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</si>
  <si>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</si>
  <si>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</si>
  <si>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</si>
  <si>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</si>
  <si>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</si>
  <si>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</si>
  <si>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</si>
  <si>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</si>
  <si>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</si>
  <si>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</si>
  <si>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</si>
  <si>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</si>
  <si>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</si>
  <si>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</si>
  <si>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</si>
  <si>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</si>
  <si>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</si>
  <si>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</si>
  <si>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</si>
  <si>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</si>
  <si>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</si>
  <si>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</si>
  <si>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</si>
  <si>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</si>
  <si>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</si>
  <si>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</si>
  <si>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</si>
  <si>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</si>
  <si>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</si>
  <si>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</si>
  <si>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</si>
  <si>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</si>
  <si>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</si>
  <si>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</si>
  <si>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</si>
  <si>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</si>
  <si>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</si>
  <si>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</si>
  <si>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</si>
  <si>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</si>
  <si>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</si>
  <si>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</si>
  <si>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</si>
  <si>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</si>
  <si>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</si>
  <si>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</si>
  <si>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</si>
  <si>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</si>
  <si>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</si>
  <si>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</si>
  <si>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</si>
  <si>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</si>
  <si>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</si>
  <si>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</si>
  <si>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</si>
  <si>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</si>
  <si>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</si>
  <si>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</si>
  <si>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</si>
  <si>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</si>
  <si>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</si>
  <si>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</si>
  <si>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</si>
  <si>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</si>
  <si>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</si>
  <si>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</si>
  <si>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</si>
  <si>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</si>
  <si>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</si>
  <si>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</si>
  <si>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</si>
  <si>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</si>
  <si>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</si>
  <si>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</si>
  <si>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</si>
  <si>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</si>
  <si>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</si>
  <si>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</si>
  <si>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</si>
  <si>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</si>
  <si>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</si>
  <si>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</si>
  <si>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</si>
  <si>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</si>
  <si>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</si>
  <si>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</si>
  <si>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</si>
  <si>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</si>
  <si>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</si>
  <si>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</si>
  <si>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</si>
  <si>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</si>
  <si>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</si>
  <si>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</si>
  <si>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</si>
  <si>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</si>
  <si>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</si>
  <si>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</si>
  <si>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</si>
  <si>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</si>
  <si>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</si>
  <si>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</si>
  <si>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</si>
  <si>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</si>
  <si>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</si>
  <si>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</si>
  <si>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</si>
  <si>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</si>
  <si>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</si>
  <si>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</si>
  <si>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</si>
  <si>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</si>
  <si>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</si>
  <si>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</si>
  <si>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</si>
  <si>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</si>
  <si>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</si>
  <si>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</si>
  <si>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</si>
  <si>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</si>
  <si>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</si>
  <si>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</si>
  <si>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</si>
  <si>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</si>
  <si>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</si>
  <si>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</si>
  <si>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</si>
  <si>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</si>
  <si>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</si>
  <si>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</si>
  <si>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</si>
  <si>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</si>
  <si>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</si>
  <si>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</si>
  <si>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</si>
  <si>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</si>
  <si>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</si>
  <si>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</si>
  <si>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</si>
  <si>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</si>
  <si>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</si>
  <si>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</si>
  <si>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</si>
  <si>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</si>
  <si>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</si>
  <si>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</si>
  <si>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</si>
  <si>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</si>
  <si>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</si>
  <si>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</si>
  <si>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</si>
  <si>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</si>
  <si>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</si>
  <si>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</si>
  <si>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</si>
  <si>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</si>
  <si>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</si>
  <si>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</si>
  <si>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</si>
  <si>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</si>
  <si>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</si>
  <si>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</si>
  <si>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</si>
  <si>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</si>
  <si>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</si>
  <si>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</si>
  <si>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</si>
  <si>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</si>
  <si>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</si>
  <si>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</si>
  <si>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</si>
  <si>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</si>
  <si>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</si>
  <si>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</si>
  <si>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</si>
  <si>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</si>
  <si>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</si>
  <si>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</si>
  <si>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</si>
  <si>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</si>
  <si>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</si>
  <si>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</si>
  <si>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</si>
  <si>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</si>
  <si>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</si>
  <si>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</si>
  <si>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</si>
  <si>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</si>
  <si>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</si>
  <si>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</si>
  <si>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</si>
  <si>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</si>
  <si>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</si>
  <si>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</si>
  <si>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</si>
  <si>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</si>
  <si>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</si>
  <si>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</si>
  <si>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</si>
  <si>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</si>
  <si>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</si>
  <si>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</si>
  <si>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</si>
  <si>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</si>
  <si>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</si>
  <si>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</si>
  <si>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</si>
  <si>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</si>
  <si>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</si>
  <si>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</si>
  <si>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</si>
  <si>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</si>
  <si>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</si>
  <si>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</si>
  <si>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</si>
  <si>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</si>
  <si>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</si>
  <si>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</si>
  <si>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</si>
  <si>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</si>
  <si>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</si>
  <si>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</si>
  <si>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</si>
  <si>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</si>
  <si>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</si>
  <si>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</si>
  <si>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</si>
  <si>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</si>
  <si>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</si>
  <si>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</si>
  <si>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</si>
  <si>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</si>
  <si>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</si>
  <si>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</si>
  <si>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</si>
  <si>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</si>
  <si>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</si>
  <si>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</si>
  <si>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</si>
  <si>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</si>
  <si>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</si>
  <si>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</si>
  <si>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</si>
  <si>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</si>
  <si>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</si>
  <si>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</si>
  <si>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</si>
  <si>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</si>
  <si>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</si>
  <si>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</si>
  <si>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</si>
  <si>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</si>
  <si>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</si>
  <si>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</si>
  <si>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</si>
  <si>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</si>
  <si>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</si>
  <si>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</si>
  <si>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</si>
  <si>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</si>
  <si>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</si>
  <si>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</si>
  <si>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</si>
  <si>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</si>
  <si>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</si>
  <si>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</si>
  <si>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</si>
  <si>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</si>
  <si>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</si>
  <si>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</si>
  <si>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</si>
  <si>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</si>
  <si>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</si>
  <si>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</si>
  <si>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</si>
  <si>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</si>
  <si>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</si>
  <si>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</si>
  <si>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</si>
  <si>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</si>
  <si>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</si>
  <si>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</si>
  <si>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</si>
  <si>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</si>
  <si>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</si>
  <si>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</si>
  <si>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</si>
  <si>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</si>
  <si>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</si>
  <si>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</si>
  <si>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</si>
  <si>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</si>
  <si>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</si>
  <si>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</si>
  <si>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</si>
  <si>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</si>
  <si>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</si>
  <si>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</si>
  <si>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</si>
  <si>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</si>
  <si>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</si>
  <si>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</si>
  <si>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</si>
  <si>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</si>
  <si>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</si>
  <si>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</si>
  <si>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</si>
  <si>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</si>
  <si>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</si>
  <si>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</si>
  <si>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</si>
  <si>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</si>
  <si>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</si>
  <si>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</si>
  <si>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</si>
  <si>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</si>
  <si>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</si>
  <si>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</si>
  <si>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</si>
  <si>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</si>
  <si>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</si>
  <si>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</si>
  <si>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</si>
  <si>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</si>
  <si>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</si>
  <si>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</si>
  <si>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</si>
  <si>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</si>
  <si>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</si>
  <si>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</si>
  <si>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</si>
  <si>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</si>
  <si>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</si>
  <si>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</si>
  <si>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</si>
  <si>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</si>
  <si>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</si>
  <si>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</si>
  <si>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</si>
  <si>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</si>
  <si>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</si>
  <si>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</si>
  <si>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</si>
  <si>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</si>
  <si>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</si>
  <si>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</si>
  <si>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</si>
  <si>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</si>
  <si>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</si>
  <si>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</si>
  <si>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</si>
  <si>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</si>
  <si>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</si>
  <si>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</si>
  <si>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</si>
  <si>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</si>
  <si>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</si>
  <si>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</si>
  <si>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</si>
  <si>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</si>
  <si>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</si>
  <si>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</si>
  <si>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</si>
  <si>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</si>
  <si>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</si>
  <si>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</si>
  <si>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</si>
  <si>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</si>
  <si>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</si>
  <si>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</si>
  <si>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</si>
  <si>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</si>
  <si>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</si>
  <si>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</si>
  <si>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</si>
  <si>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</si>
  <si>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</si>
  <si>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</si>
  <si>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</si>
  <si>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</si>
  <si>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</si>
  <si>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</si>
  <si>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</si>
  <si>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</si>
  <si>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</si>
  <si>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</si>
  <si>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</si>
  <si>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</si>
  <si>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</si>
  <si>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</si>
  <si>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</si>
  <si>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</si>
  <si>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</si>
  <si>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</si>
  <si>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</si>
  <si>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</si>
  <si>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</si>
  <si>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</si>
  <si>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</si>
  <si>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</si>
  <si>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</si>
  <si>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</si>
  <si>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</si>
  <si>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</si>
  <si>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</si>
  <si>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</si>
  <si>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</si>
  <si>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</si>
  <si>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</si>
  <si>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</si>
  <si>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</si>
  <si>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</si>
  <si>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</si>
  <si>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</si>
  <si>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</si>
  <si>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</si>
  <si>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</si>
  <si>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</si>
  <si>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</si>
  <si>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</si>
  <si>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</si>
  <si>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</si>
  <si>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</si>
  <si>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</si>
  <si>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</si>
  <si>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</si>
  <si>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</si>
  <si>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</si>
  <si>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</si>
  <si>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</si>
  <si>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</si>
  <si>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</si>
  <si>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</si>
  <si>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</si>
  <si>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</si>
  <si>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</si>
  <si>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</si>
  <si>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</si>
  <si>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</si>
  <si>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</si>
  <si>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</si>
  <si>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</si>
  <si>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</si>
  <si>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</si>
  <si>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</si>
  <si>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</si>
  <si>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</si>
  <si>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</si>
  <si>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</si>
  <si>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</si>
  <si>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</si>
  <si>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</si>
  <si>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</si>
  <si>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</si>
  <si>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</si>
  <si>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</si>
  <si>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</si>
  <si>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</si>
  <si>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</si>
  <si>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</si>
  <si>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</si>
  <si>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</si>
  <si>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</si>
  <si>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</si>
  <si>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</si>
  <si>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</si>
  <si>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</si>
  <si>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</si>
  <si>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</si>
  <si>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</si>
  <si>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</si>
  <si>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</si>
  <si>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</si>
  <si>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</si>
  <si>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</si>
  <si>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</si>
  <si>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</si>
  <si>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</si>
  <si>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</si>
  <si>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</si>
  <si>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</si>
  <si>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</si>
  <si>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</si>
  <si>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</si>
  <si>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</si>
  <si>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</si>
  <si>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</si>
  <si>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</si>
  <si>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</si>
  <si>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</si>
  <si>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</si>
  <si>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</si>
  <si>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</si>
  <si>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</si>
  <si>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</si>
  <si>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</si>
  <si>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</si>
  <si>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</si>
  <si>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</si>
  <si>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</si>
  <si>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</si>
  <si>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</si>
  <si>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</si>
  <si>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</si>
  <si>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</si>
  <si>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</si>
  <si>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</si>
  <si>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</si>
  <si>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</si>
  <si>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</si>
  <si>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</si>
  <si>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</si>
  <si>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</si>
  <si>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</si>
  <si>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</si>
  <si>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</si>
  <si>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</si>
  <si>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</si>
  <si>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</si>
  <si>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</si>
  <si>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</si>
  <si>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</si>
  <si>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</si>
  <si>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</si>
  <si>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</si>
  <si>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</si>
  <si>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</si>
  <si>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</si>
  <si>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</si>
  <si>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</si>
  <si>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</si>
  <si>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</si>
  <si>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</si>
  <si>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</si>
  <si>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</si>
  <si>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</si>
  <si>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</si>
  <si>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</si>
  <si>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</si>
  <si>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</si>
  <si>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</si>
  <si>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</si>
  <si>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</si>
  <si>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</si>
  <si>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</si>
  <si>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</si>
  <si>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</si>
  <si>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</si>
  <si>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</si>
  <si>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</si>
  <si>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</si>
  <si>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</si>
  <si>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</si>
  <si>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</si>
  <si>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</si>
  <si>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</si>
  <si>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</si>
  <si>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</si>
  <si>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</si>
  <si>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</si>
  <si>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</si>
  <si>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</si>
  <si>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</si>
  <si>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</si>
  <si>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</si>
  <si>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</si>
  <si>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</si>
  <si>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</si>
  <si>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</si>
  <si>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</si>
  <si>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</si>
  <si>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</si>
  <si>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</si>
  <si>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</si>
  <si>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</si>
  <si>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</si>
  <si>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</si>
  <si>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</si>
  <si>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</si>
  <si>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</si>
  <si>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</si>
  <si>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</si>
  <si>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</si>
  <si>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</si>
  <si>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</si>
  <si>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</si>
  <si>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</si>
  <si>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</si>
  <si>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</si>
  <si>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</si>
  <si>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</si>
  <si>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</si>
  <si>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</si>
  <si>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</si>
  <si>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</si>
  <si>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</si>
  <si>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</si>
  <si>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</si>
  <si>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</si>
  <si>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</si>
  <si>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</si>
  <si>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</si>
  <si>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</si>
  <si>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</si>
  <si>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</si>
  <si>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</si>
  <si>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</si>
  <si>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</si>
  <si>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</si>
  <si>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</si>
  <si>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</si>
  <si>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</si>
  <si>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</si>
  <si>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</si>
  <si>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</si>
  <si>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</si>
  <si>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</si>
  <si>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</si>
  <si>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</si>
  <si>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</si>
  <si>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</si>
  <si>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</si>
  <si>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</si>
  <si>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</si>
  <si>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</si>
  <si>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</si>
  <si>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</si>
  <si>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</si>
  <si>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</si>
  <si>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</si>
  <si>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</si>
  <si>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</si>
  <si>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</si>
  <si>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</si>
  <si>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</si>
  <si>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</si>
  <si>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</si>
  <si>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</si>
  <si>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</si>
  <si>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</si>
  <si>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</si>
  <si>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</si>
  <si>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</si>
  <si>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</si>
  <si>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</si>
  <si>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</si>
  <si>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</si>
  <si>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</si>
  <si>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</si>
  <si>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</si>
  <si>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</si>
  <si>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</si>
  <si>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</si>
  <si>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</si>
  <si>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</si>
  <si>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</si>
  <si>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</si>
  <si>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</si>
  <si>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</si>
  <si>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</si>
  <si>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</si>
  <si>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</si>
  <si>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</si>
  <si>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</si>
  <si>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</si>
  <si>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</si>
  <si>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</si>
  <si>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</si>
  <si>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</si>
  <si>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</si>
  <si>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</si>
  <si>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</si>
  <si>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</si>
  <si>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</si>
  <si>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</si>
  <si>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</si>
  <si>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</si>
  <si>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</si>
  <si>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</si>
  <si>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</si>
  <si>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</si>
  <si>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</si>
  <si>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</si>
  <si>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</si>
  <si>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</si>
  <si>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</si>
  <si>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</si>
  <si>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</si>
  <si>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</si>
  <si>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</si>
  <si>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</si>
  <si>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</si>
  <si>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</si>
  <si>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</si>
  <si>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</si>
  <si>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</si>
  <si>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</si>
  <si>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</si>
  <si>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</si>
  <si>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</si>
  <si>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</si>
  <si>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</si>
  <si>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</si>
  <si>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</si>
  <si>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</si>
  <si>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</si>
  <si>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</si>
  <si>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</si>
  <si>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</si>
  <si>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</si>
  <si>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</si>
  <si>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</si>
  <si>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</si>
  <si>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</si>
  <si>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</si>
  <si>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</si>
  <si>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</si>
  <si>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</si>
  <si>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</si>
  <si>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</si>
  <si>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</si>
  <si>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</si>
  <si>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</si>
  <si>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</si>
  <si>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</si>
  <si>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</si>
  <si>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</si>
  <si>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</si>
  <si>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</si>
  <si>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</si>
  <si>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</si>
  <si>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</si>
  <si>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</si>
  <si>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</si>
  <si>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</si>
  <si>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</si>
  <si>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</si>
  <si>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</si>
  <si>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</si>
  <si>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</si>
  <si>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</si>
  <si>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</si>
  <si>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</si>
  <si>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</si>
  <si>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</si>
  <si>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</si>
  <si>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</si>
  <si>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</si>
  <si>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</si>
  <si>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</si>
  <si>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</si>
  <si>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</si>
  <si>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</si>
  <si>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</si>
  <si>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</si>
  <si>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</si>
  <si>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</si>
  <si>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</si>
  <si>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</si>
  <si>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</si>
  <si>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</si>
  <si>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</si>
  <si>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</si>
  <si>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</si>
  <si>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</si>
  <si>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</si>
  <si>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</si>
  <si>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</si>
  <si>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</si>
  <si>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</si>
  <si>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</si>
  <si>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</si>
  <si>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</si>
  <si>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</si>
  <si>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</si>
  <si>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</si>
  <si>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</si>
  <si>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</si>
  <si>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</si>
  <si>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</si>
  <si>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</si>
  <si>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</si>
  <si>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</si>
  <si>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</si>
  <si>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</si>
  <si>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</si>
  <si>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</si>
  <si>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</si>
  <si>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</si>
  <si>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</si>
  <si>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</si>
  <si>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</si>
  <si>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</si>
  <si>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</si>
  <si>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</si>
  <si>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</si>
  <si>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</si>
  <si>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</si>
  <si>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</si>
  <si>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</si>
  <si>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</si>
  <si>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</si>
  <si>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</si>
  <si>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</si>
  <si>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</si>
  <si>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</si>
  <si>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</si>
  <si>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</si>
  <si>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</si>
  <si>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</si>
  <si>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</si>
  <si>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</si>
  <si>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</si>
  <si>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</si>
  <si>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</si>
  <si>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</si>
  <si>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</si>
  <si>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</si>
  <si>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</si>
  <si>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</si>
  <si>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</si>
  <si>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</si>
  <si>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</si>
  <si>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</si>
  <si>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</si>
  <si>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</si>
  <si>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</si>
  <si>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</si>
  <si>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</si>
  <si>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</si>
  <si>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</si>
  <si>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</si>
  <si>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</si>
  <si>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</si>
  <si>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</si>
  <si>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</si>
  <si>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</si>
  <si>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</si>
  <si>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</si>
  <si>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</si>
  <si>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</si>
  <si>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</si>
  <si>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</si>
  <si>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</si>
  <si>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</si>
  <si>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</si>
  <si>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</si>
  <si>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</si>
  <si>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</si>
  <si>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</si>
  <si>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</si>
  <si>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</si>
  <si>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</si>
  <si>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</si>
  <si>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</si>
  <si>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</si>
  <si>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</si>
  <si>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</si>
  <si>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</si>
  <si>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</si>
  <si>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</si>
  <si>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</si>
  <si>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</si>
  <si>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</si>
  <si>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</si>
  <si>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</si>
  <si>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</si>
  <si>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</si>
  <si>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</si>
  <si>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</si>
  <si>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</si>
  <si>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</si>
  <si>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</si>
  <si>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</si>
  <si>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</si>
  <si>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</si>
  <si>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</si>
  <si>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</si>
  <si>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</si>
  <si>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</si>
  <si>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</si>
  <si>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</si>
  <si>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</si>
  <si>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</si>
  <si>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</si>
  <si>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</si>
  <si>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</si>
  <si>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</si>
  <si>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</si>
  <si>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</si>
  <si>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</si>
  <si>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</si>
  <si>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</si>
  <si>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</si>
  <si>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</si>
  <si>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</si>
  <si>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</si>
  <si>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</si>
  <si>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</si>
  <si>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</si>
  <si>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</si>
  <si>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</si>
  <si>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</si>
  <si>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</si>
  <si>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</si>
  <si>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</si>
  <si>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</si>
  <si>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</si>
  <si>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</si>
  <si>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</si>
  <si>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</si>
  <si>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</si>
  <si>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</si>
  <si>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</si>
  <si>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</si>
  <si>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</si>
  <si>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</si>
  <si>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</si>
  <si>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</si>
  <si>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</si>
  <si>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</si>
  <si>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</si>
  <si>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</si>
  <si>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</si>
  <si>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</si>
  <si>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</si>
  <si>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</si>
  <si>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</si>
  <si>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</si>
  <si>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</si>
  <si>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</si>
  <si>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</si>
  <si>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</si>
  <si>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</si>
  <si>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</si>
  <si>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</si>
  <si>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</si>
  <si>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</si>
  <si>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</si>
  <si>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</si>
  <si>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</si>
  <si>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</si>
  <si>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</si>
  <si>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</si>
  <si>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</si>
  <si>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</si>
  <si>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</si>
  <si>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</si>
  <si>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</si>
  <si>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</si>
  <si>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</si>
  <si>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</si>
  <si>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</si>
  <si>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</si>
  <si>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</si>
  <si>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</si>
  <si>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</si>
  <si>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</si>
  <si>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</si>
  <si>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</si>
  <si>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</si>
  <si>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</si>
  <si>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</si>
  <si>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</si>
  <si>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</si>
  <si>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</si>
  <si>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</si>
  <si>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</si>
  <si>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</si>
  <si>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</si>
  <si>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</si>
  <si>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</si>
  <si>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</si>
  <si>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</si>
  <si>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</si>
  <si>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</si>
  <si>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</si>
  <si>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</si>
  <si>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</si>
  <si>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</si>
  <si>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</si>
  <si>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</si>
  <si>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</si>
  <si>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</si>
  <si>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</si>
  <si>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</si>
  <si>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</si>
  <si>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</si>
  <si>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</si>
  <si>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</si>
  <si>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</si>
  <si>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</si>
  <si>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</si>
  <si>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</si>
  <si>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</si>
  <si>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</si>
  <si>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</si>
  <si>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</si>
  <si>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</si>
  <si>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</si>
  <si>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</si>
  <si>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</si>
  <si>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</si>
  <si>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</si>
  <si>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</si>
  <si>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</si>
  <si>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</si>
  <si>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</si>
  <si>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</si>
  <si>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</si>
  <si>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</si>
  <si>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</si>
  <si>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</si>
  <si>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</si>
  <si>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</si>
  <si>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</si>
  <si>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</si>
  <si>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</si>
  <si>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</si>
  <si>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</si>
  <si>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</si>
  <si>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</si>
  <si>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</si>
  <si>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</si>
  <si>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</si>
  <si>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</si>
  <si>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</si>
  <si>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</si>
  <si>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</si>
  <si>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</si>
  <si>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</si>
  <si>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</si>
  <si>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</si>
  <si>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</si>
  <si>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</si>
  <si>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</si>
  <si>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</si>
  <si>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</si>
  <si>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</si>
  <si>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</si>
  <si>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</si>
  <si>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</si>
  <si>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</si>
  <si>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</si>
  <si>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</si>
  <si>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</si>
  <si>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</si>
  <si>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</si>
  <si>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</si>
  <si>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</si>
  <si>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</si>
  <si>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</si>
  <si>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</si>
  <si>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</si>
  <si>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</si>
  <si>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</si>
  <si>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</si>
  <si>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</si>
  <si>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</si>
  <si>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</si>
  <si>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</si>
  <si>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</si>
  <si>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</si>
  <si>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</si>
  <si>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</si>
  <si>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</si>
  <si>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</si>
  <si>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</si>
  <si>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</si>
  <si>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</si>
  <si>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</si>
  <si>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</si>
  <si>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</si>
  <si>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</si>
  <si>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</si>
  <si>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</si>
  <si>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</si>
  <si>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</si>
  <si>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</si>
  <si>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</si>
  <si>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</si>
  <si>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</si>
  <si>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</si>
  <si>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</si>
  <si>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</si>
  <si>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</si>
  <si>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</si>
  <si>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</si>
  <si>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</si>
  <si>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</si>
  <si>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</si>
  <si>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</si>
  <si>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</si>
  <si>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</si>
  <si>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</si>
  <si>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</si>
  <si>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</si>
  <si>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</si>
  <si>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</si>
  <si>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</si>
  <si>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</si>
  <si>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</si>
  <si>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</si>
  <si>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</si>
  <si>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</si>
  <si>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</si>
  <si>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</si>
  <si>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</si>
  <si>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</si>
  <si>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</si>
  <si>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</si>
  <si>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</si>
  <si>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</si>
  <si>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</si>
  <si>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</si>
  <si>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</si>
  <si>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</si>
  <si>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</si>
  <si>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</si>
  <si>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</si>
  <si>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</si>
  <si>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</si>
  <si>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</si>
  <si>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</si>
  <si>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</si>
  <si>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</si>
  <si>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</si>
  <si>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</si>
  <si>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</si>
  <si>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</si>
  <si>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</si>
  <si>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</si>
  <si>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</si>
  <si>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</si>
  <si>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</si>
  <si>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</si>
  <si>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</si>
  <si>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</si>
  <si>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</si>
  <si>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</si>
  <si>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</si>
  <si>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</si>
  <si>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</si>
  <si>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</si>
  <si>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</si>
  <si>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</si>
  <si>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</si>
  <si>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</si>
  <si>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</si>
  <si>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</si>
  <si>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</si>
  <si>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</si>
  <si>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</si>
  <si>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</si>
  <si>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</si>
  <si>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</si>
  <si>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</si>
  <si>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</si>
  <si>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</si>
  <si>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</si>
  <si>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</si>
  <si>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</si>
  <si>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</si>
  <si>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</si>
  <si>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</si>
  <si>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</si>
  <si>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</si>
  <si>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</si>
  <si>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</si>
  <si>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</si>
  <si>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</si>
  <si>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</si>
  <si>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</si>
  <si>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</si>
  <si>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</si>
  <si>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</si>
  <si>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</si>
  <si>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</si>
  <si>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</si>
  <si>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</si>
  <si>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</si>
  <si>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</si>
  <si>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</si>
  <si>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</si>
  <si>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</si>
  <si>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</si>
  <si>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</si>
  <si>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</si>
  <si>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</si>
  <si>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</si>
  <si>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</si>
  <si>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</si>
  <si>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</si>
  <si>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</si>
  <si>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</si>
  <si>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</si>
  <si>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</si>
  <si>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</si>
  <si>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</si>
  <si>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</si>
  <si>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</si>
  <si>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</si>
  <si>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</si>
  <si>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</si>
  <si>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</si>
  <si>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</si>
  <si>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</si>
  <si>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</si>
  <si>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</si>
  <si>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</si>
  <si>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</si>
  <si>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</si>
  <si>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</si>
  <si>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</si>
  <si>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</si>
  <si>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</si>
  <si>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</si>
  <si>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</si>
  <si>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</si>
  <si>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</si>
  <si>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</si>
  <si>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</si>
  <si>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</si>
  <si>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</si>
  <si>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</si>
  <si>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</si>
  <si>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</si>
  <si>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</si>
  <si>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</si>
  <si>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</si>
  <si>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</si>
  <si>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</si>
  <si>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</si>
  <si>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</si>
  <si>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</si>
  <si>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</si>
  <si>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</si>
  <si>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</si>
  <si>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</si>
  <si>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</si>
  <si>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</si>
  <si>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</si>
  <si>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</si>
  <si>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</si>
  <si>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</si>
  <si>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</si>
  <si>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</si>
  <si>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</si>
  <si>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</si>
  <si>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</si>
  <si>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</si>
  <si>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</si>
  <si>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</si>
  <si>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</si>
  <si>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</si>
  <si>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</si>
  <si>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</si>
  <si>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</si>
  <si>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</si>
  <si>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</si>
  <si>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</si>
  <si>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</si>
  <si>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</si>
  <si>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</si>
  <si>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</si>
  <si>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</si>
  <si>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</si>
  <si>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</si>
  <si>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</si>
  <si>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</si>
  <si>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</si>
  <si>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</si>
  <si>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</si>
  <si>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</si>
  <si>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</si>
  <si>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</si>
  <si>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</si>
  <si>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</si>
  <si>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</si>
  <si>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</si>
  <si>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</si>
  <si>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</si>
  <si>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</si>
  <si>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</si>
  <si>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</si>
  <si>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</si>
  <si>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</si>
  <si>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</si>
  <si>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</si>
  <si>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</si>
  <si>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</si>
  <si>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</si>
  <si>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</si>
  <si>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</si>
  <si>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</si>
  <si>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</si>
  <si>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</si>
  <si>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</si>
  <si>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</si>
  <si>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</si>
  <si>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</si>
  <si>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</si>
  <si>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</si>
  <si>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</si>
  <si>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</si>
  <si>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</si>
  <si>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</si>
  <si>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</si>
  <si>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</si>
  <si>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</si>
  <si>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</si>
  <si>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</si>
  <si>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</si>
  <si>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</si>
  <si>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</si>
  <si>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</si>
  <si>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</si>
  <si>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</si>
  <si>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</si>
  <si>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</si>
  <si>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</si>
  <si>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</si>
  <si>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</si>
  <si>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</si>
  <si>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</si>
  <si>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</si>
  <si>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</si>
  <si>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</si>
  <si>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</si>
  <si>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</si>
  <si>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</si>
  <si>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</si>
  <si>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</si>
  <si>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</si>
  <si>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</si>
  <si>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</si>
  <si>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</si>
  <si>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</si>
  <si>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</si>
  <si>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</si>
  <si>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</si>
  <si>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</si>
  <si>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</si>
  <si>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</si>
  <si>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</si>
  <si>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</si>
  <si>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</si>
  <si>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</si>
  <si>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</si>
  <si>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</si>
  <si>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</si>
  <si>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</si>
  <si>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</si>
  <si>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</si>
  <si>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</si>
  <si>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</si>
  <si>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</si>
  <si>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</si>
  <si>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</si>
  <si>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</si>
  <si>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</si>
  <si>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</si>
  <si>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</si>
  <si>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</si>
  <si>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</si>
  <si>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</si>
  <si>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</si>
  <si>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</si>
  <si>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</si>
  <si>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</si>
  <si>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</si>
  <si>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</si>
  <si>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</si>
  <si>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</si>
  <si>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</si>
  <si>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</si>
  <si>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</si>
  <si>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</si>
  <si>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</si>
  <si>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</si>
  <si>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</si>
  <si>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</si>
  <si>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</si>
  <si>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</si>
  <si>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</si>
  <si>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</si>
  <si>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</si>
  <si>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</si>
  <si>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</si>
  <si>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</si>
  <si>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</si>
  <si>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</si>
  <si>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</si>
  <si>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</si>
  <si>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</si>
  <si>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</si>
  <si>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</si>
  <si>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</si>
  <si>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</si>
  <si>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</si>
  <si>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</si>
  <si>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</si>
  <si>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</si>
  <si>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</si>
  <si>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</si>
  <si>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</si>
  <si>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</si>
  <si>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</si>
  <si>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</si>
  <si>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</si>
  <si>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</si>
  <si>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</si>
  <si>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</si>
  <si>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</si>
  <si>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</si>
  <si>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</si>
  <si>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</si>
  <si>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</si>
  <si>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</si>
  <si>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</si>
  <si>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</si>
  <si>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</si>
  <si>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</si>
  <si>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</si>
  <si>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</si>
  <si>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</si>
  <si>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</si>
  <si>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</si>
  <si>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</si>
  <si>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</si>
  <si>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</si>
  <si>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</si>
  <si>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</si>
  <si>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</si>
  <si>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</si>
  <si>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</si>
  <si>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</si>
  <si>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</si>
  <si>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</si>
  <si>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</si>
  <si>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</si>
  <si>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</si>
  <si>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</si>
  <si>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</si>
  <si>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</si>
  <si>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</si>
  <si>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</si>
  <si>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</si>
  <si>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</si>
  <si>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</si>
  <si>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</si>
  <si>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</si>
  <si>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</si>
  <si>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</si>
  <si>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</si>
  <si>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</si>
  <si>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</si>
  <si>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</si>
  <si>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</si>
  <si>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</si>
  <si>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</si>
  <si>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</si>
  <si>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</si>
  <si>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</si>
  <si>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</si>
  <si>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</si>
  <si>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</si>
  <si>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</si>
  <si>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</si>
  <si>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</si>
  <si>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</si>
  <si>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</si>
  <si>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</si>
  <si>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</si>
  <si>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</si>
  <si>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</si>
  <si>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</si>
  <si>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</si>
  <si>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</si>
  <si>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</si>
  <si>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</si>
  <si>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</si>
  <si>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</si>
  <si>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</si>
  <si>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</si>
  <si>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</si>
  <si>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</si>
  <si>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</si>
  <si>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</si>
  <si>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</si>
  <si>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</si>
  <si>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</si>
  <si>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</si>
  <si>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</si>
  <si>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</si>
  <si>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</si>
  <si>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</si>
  <si>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</si>
  <si>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</si>
  <si>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</si>
  <si>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</si>
  <si>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</si>
  <si>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</si>
  <si>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</si>
  <si>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</si>
  <si>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</si>
  <si>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</si>
  <si>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</si>
  <si>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</si>
  <si>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</si>
  <si>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</si>
  <si>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</si>
  <si>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</si>
  <si>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</si>
  <si>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</si>
  <si>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</si>
  <si>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</si>
  <si>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</si>
  <si>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</si>
  <si>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</si>
  <si>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</si>
  <si>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</si>
  <si>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</si>
  <si>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</si>
  <si>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</si>
  <si>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</si>
  <si>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</si>
  <si>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</si>
  <si>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</si>
  <si>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</si>
  <si>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</si>
  <si>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</si>
  <si>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</si>
  <si>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</si>
  <si>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</si>
  <si>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</si>
  <si>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</si>
  <si>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</si>
  <si>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</si>
  <si>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</si>
  <si>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</si>
  <si>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</si>
  <si>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</si>
  <si>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</si>
  <si>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</si>
  <si>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</si>
  <si>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</si>
  <si>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</si>
  <si>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</si>
  <si>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</si>
  <si>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</si>
  <si>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</si>
  <si>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</si>
  <si>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</si>
  <si>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</si>
  <si>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</si>
  <si>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</si>
  <si>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</si>
  <si>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</si>
  <si>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</si>
  <si>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</si>
  <si>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</si>
  <si>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</si>
  <si>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</si>
  <si>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</si>
  <si>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</si>
  <si>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</si>
  <si>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</si>
  <si>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</si>
  <si>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</si>
  <si>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</si>
  <si>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</si>
  <si>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</si>
  <si>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</si>
  <si>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</si>
  <si>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</si>
  <si>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</si>
  <si>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</si>
  <si>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</si>
  <si>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</si>
  <si>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</si>
  <si>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</si>
  <si>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</si>
  <si>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</si>
  <si>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</si>
  <si>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</si>
  <si>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</si>
  <si>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</si>
  <si>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</si>
  <si>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</si>
  <si>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</si>
  <si>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</si>
  <si>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</si>
  <si>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</si>
  <si>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</si>
  <si>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</si>
  <si>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</si>
  <si>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</si>
  <si>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</si>
  <si>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</si>
  <si>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</si>
  <si>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</si>
  <si>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</si>
  <si>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</si>
  <si>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</si>
  <si>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</si>
  <si>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</si>
  <si>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</si>
  <si>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</si>
  <si>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</si>
  <si>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</si>
  <si>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</si>
  <si>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</si>
  <si>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</si>
  <si>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</si>
  <si>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</si>
  <si>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</si>
  <si>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</si>
  <si>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</si>
  <si>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</si>
  <si>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</si>
  <si>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</si>
  <si>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</si>
  <si>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</si>
  <si>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</si>
  <si>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</si>
  <si>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</si>
  <si>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</si>
  <si>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</si>
  <si>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</si>
  <si>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</si>
  <si>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</si>
  <si>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</si>
  <si>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</si>
  <si>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</si>
  <si>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</si>
  <si>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</si>
  <si>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</si>
  <si>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</si>
  <si>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</si>
  <si>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</si>
  <si>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</si>
  <si>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</si>
  <si>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</si>
  <si>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</si>
  <si>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</si>
  <si>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</si>
  <si>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</si>
  <si>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</si>
  <si>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</si>
  <si>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</si>
  <si>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</si>
  <si>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</si>
  <si>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</si>
  <si>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</si>
  <si>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</si>
  <si>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</si>
  <si>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</si>
  <si>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</si>
  <si>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</si>
  <si>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</si>
  <si>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</si>
  <si>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</si>
  <si>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</si>
  <si>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</si>
  <si>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</si>
  <si>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</si>
  <si>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</si>
  <si>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</si>
  <si>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</si>
  <si>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</si>
  <si>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</si>
  <si>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</si>
  <si>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</si>
  <si>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</si>
  <si>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</si>
  <si>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</si>
  <si>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</si>
  <si>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</si>
  <si>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</si>
  <si>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</si>
  <si>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</si>
  <si>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</si>
  <si>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</si>
  <si>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</si>
  <si>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</si>
  <si>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</si>
  <si>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</si>
  <si>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</si>
  <si>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</si>
  <si>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</si>
  <si>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</si>
  <si>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</si>
  <si>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</si>
  <si>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</si>
  <si>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</si>
  <si>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</si>
  <si>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</si>
  <si>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</si>
  <si>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</si>
  <si>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</si>
  <si>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</si>
  <si>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</si>
  <si>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</si>
  <si>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</si>
  <si>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</si>
  <si>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</si>
  <si>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</si>
  <si>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</si>
  <si>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</si>
  <si>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</si>
  <si>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</si>
  <si>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</si>
  <si>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</si>
  <si>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</si>
  <si>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</si>
  <si>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</si>
  <si>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</si>
  <si>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</si>
  <si>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</si>
  <si>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</si>
  <si>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</si>
  <si>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</si>
  <si>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</si>
  <si>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</si>
  <si>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</si>
  <si>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</si>
  <si>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</si>
  <si>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</si>
  <si>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</si>
  <si>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</si>
  <si>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</si>
  <si>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</si>
  <si>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</si>
  <si>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</si>
  <si>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</si>
  <si>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</si>
  <si>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</si>
  <si>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</si>
  <si>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</si>
  <si>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</si>
  <si>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</si>
  <si>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</si>
  <si>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</si>
  <si>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</si>
  <si>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</si>
  <si>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</si>
  <si>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</si>
  <si>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</si>
  <si>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</si>
  <si>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</si>
  <si>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</si>
  <si>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</si>
  <si>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</si>
  <si>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</si>
  <si>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</si>
  <si>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</si>
  <si>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</si>
  <si>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</si>
  <si>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</si>
  <si>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</si>
  <si>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</si>
  <si>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</si>
  <si>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</si>
  <si>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</si>
  <si>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</si>
  <si>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</si>
  <si>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</si>
  <si>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</si>
  <si>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</si>
  <si>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</si>
  <si>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</si>
  <si>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</si>
  <si>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</si>
  <si>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</si>
  <si>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</si>
  <si>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</si>
  <si>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</si>
  <si>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</si>
  <si>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</si>
  <si>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</si>
  <si>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</si>
  <si>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</si>
  <si>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</si>
  <si>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</si>
  <si>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</si>
  <si>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</si>
  <si>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</si>
  <si>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</si>
  <si>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</si>
  <si>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</si>
  <si>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</si>
  <si>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</si>
  <si>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</si>
  <si>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</si>
  <si>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</si>
  <si>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</si>
  <si>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</si>
  <si>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</si>
  <si>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</si>
  <si>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</si>
  <si>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</si>
  <si>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</si>
  <si>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</si>
  <si>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</si>
  <si>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</si>
  <si>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</si>
  <si>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</si>
  <si>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</si>
  <si>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</si>
  <si>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</si>
  <si>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</si>
  <si>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</si>
  <si>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</si>
  <si>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</si>
  <si>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</si>
  <si>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</si>
  <si>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</si>
  <si>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</si>
  <si>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</si>
  <si>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</si>
  <si>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</si>
  <si>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</si>
  <si>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</si>
  <si>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</si>
  <si>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</si>
  <si>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</si>
  <si>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</si>
  <si>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</si>
  <si>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</si>
  <si>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</si>
  <si>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</si>
  <si>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</si>
  <si>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</si>
  <si>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</si>
  <si>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</si>
  <si>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</si>
  <si>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</si>
  <si>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</si>
  <si>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</si>
  <si>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</si>
  <si>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</si>
  <si>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</si>
  <si>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</si>
  <si>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</si>
  <si>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</si>
  <si>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</si>
  <si>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</si>
  <si>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</si>
  <si>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</si>
  <si>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</si>
  <si>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</si>
  <si>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</si>
  <si>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</si>
  <si>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</si>
  <si>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</si>
  <si>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</si>
  <si>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</si>
  <si>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</si>
  <si>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</si>
  <si>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</si>
  <si>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</si>
  <si>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</si>
  <si>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</si>
  <si>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</si>
  <si>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</si>
  <si>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</si>
  <si>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</si>
  <si>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</si>
  <si>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</si>
  <si>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</si>
  <si>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</si>
  <si>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</si>
  <si>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</si>
  <si>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</si>
  <si>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</si>
  <si>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</si>
  <si>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</si>
  <si>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</si>
  <si>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</si>
  <si>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</si>
  <si>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</si>
  <si>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</si>
  <si>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</si>
  <si>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</si>
  <si>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</si>
  <si>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</si>
  <si>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</si>
  <si>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</si>
  <si>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</si>
  <si>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</si>
  <si>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</si>
  <si>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</si>
  <si>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</si>
  <si>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</si>
  <si>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</si>
  <si>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</si>
  <si>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</si>
  <si>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</si>
  <si>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</si>
  <si>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</si>
  <si>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</si>
  <si>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</si>
  <si>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</si>
  <si>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</si>
  <si>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</si>
  <si>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</si>
  <si>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</si>
  <si>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</si>
  <si>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</si>
  <si>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</si>
  <si>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</si>
  <si>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</si>
  <si>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</si>
  <si>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</si>
  <si>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</si>
  <si>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</si>
  <si>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</si>
  <si>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</si>
  <si>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</si>
  <si>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</si>
  <si>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</si>
  <si>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</si>
  <si>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</si>
  <si>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</si>
  <si>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</si>
  <si>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</si>
  <si>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</si>
  <si>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</si>
  <si>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</si>
  <si>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</si>
  <si>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</si>
  <si>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</si>
  <si>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</si>
  <si>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</si>
  <si>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</si>
  <si>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</si>
  <si>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</si>
  <si>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</si>
  <si>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</si>
  <si>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</si>
  <si>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</si>
  <si>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</si>
  <si>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</si>
  <si>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</si>
  <si>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</si>
  <si>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</si>
  <si>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</si>
  <si>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</si>
  <si>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</si>
  <si>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</si>
  <si>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</si>
  <si>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</si>
  <si>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</si>
  <si>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</si>
  <si>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</si>
  <si>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</si>
  <si>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</si>
  <si>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</si>
  <si>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</si>
  <si>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</si>
  <si>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</si>
  <si>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</si>
  <si>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</si>
  <si>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</si>
  <si>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</si>
  <si>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</si>
  <si>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</si>
  <si>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</si>
  <si>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</si>
  <si>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</si>
  <si>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</si>
  <si>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</si>
  <si>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</si>
  <si>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</si>
  <si>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</si>
  <si>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</si>
  <si>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</si>
  <si>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</si>
  <si>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</si>
  <si>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</si>
  <si>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</si>
  <si>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</si>
  <si>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</si>
  <si>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</si>
  <si>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</si>
  <si>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</si>
  <si>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</si>
  <si>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</si>
  <si>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</si>
  <si>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</si>
  <si>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</si>
  <si>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</si>
  <si>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</si>
  <si>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</si>
  <si>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</si>
  <si>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</si>
  <si>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</si>
  <si>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</si>
  <si>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</si>
  <si>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</si>
  <si>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</si>
  <si>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</si>
  <si>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</si>
  <si>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</si>
  <si>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</si>
  <si>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</si>
  <si>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</si>
  <si>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</si>
  <si>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</si>
  <si>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</si>
  <si>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</si>
  <si>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</si>
  <si>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</si>
  <si>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</si>
  <si>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</si>
  <si>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</si>
  <si>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</si>
  <si>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</si>
  <si>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</si>
  <si>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</si>
  <si>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</si>
  <si>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</si>
  <si>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</si>
  <si>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</si>
  <si>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</si>
  <si>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</si>
  <si>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</si>
  <si>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</si>
  <si>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</si>
  <si>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</si>
  <si>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</si>
  <si>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</si>
  <si>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</si>
  <si>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</si>
  <si>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</si>
  <si>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</si>
  <si>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</si>
  <si>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</si>
  <si>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</si>
  <si>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</si>
  <si>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</si>
  <si>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</si>
  <si>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</si>
  <si>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</si>
  <si>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</si>
  <si>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</si>
  <si>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</si>
  <si>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</si>
  <si>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</si>
  <si>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</si>
  <si>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</si>
  <si>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</si>
  <si>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</si>
  <si>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</si>
  <si>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</si>
  <si>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</si>
  <si>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</si>
  <si>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</si>
  <si>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</si>
  <si>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</si>
  <si>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</si>
  <si>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</si>
  <si>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</si>
  <si>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</si>
  <si>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</si>
  <si>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</si>
  <si>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</si>
  <si>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</si>
  <si>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</si>
  <si>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</si>
  <si>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</si>
  <si>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</si>
  <si>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</si>
  <si>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</si>
  <si>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</si>
  <si>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</si>
  <si>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</si>
  <si>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</si>
  <si>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</si>
  <si>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</si>
  <si>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</si>
  <si>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</si>
  <si>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</si>
  <si>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</si>
  <si>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</si>
  <si>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</si>
  <si>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</si>
  <si>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</si>
  <si>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</si>
  <si>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</si>
  <si>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</si>
  <si>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</si>
  <si>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</si>
  <si>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</si>
  <si>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</si>
  <si>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</si>
  <si>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</si>
  <si>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</si>
  <si>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</si>
  <si>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</si>
  <si>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</si>
  <si>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</si>
  <si>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</si>
  <si>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</si>
  <si>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</si>
  <si>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</si>
  <si>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</si>
  <si>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</si>
  <si>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</si>
  <si>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</si>
  <si>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</si>
  <si>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</si>
  <si>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</si>
  <si>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</si>
  <si>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</si>
  <si>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</si>
  <si>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</si>
  <si>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</si>
  <si>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</si>
  <si>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</si>
  <si>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</si>
  <si>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</si>
  <si>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</si>
  <si>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</si>
  <si>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</si>
  <si>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</si>
  <si>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</si>
  <si>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</si>
  <si>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</si>
  <si>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</si>
  <si>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</si>
  <si>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</si>
  <si>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</si>
  <si>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</si>
  <si>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</si>
  <si>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</si>
  <si>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</si>
  <si>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</si>
  <si>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</si>
  <si>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</si>
  <si>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</si>
  <si>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</si>
  <si>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</si>
  <si>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</si>
  <si>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</si>
  <si>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</si>
  <si>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</si>
  <si>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</si>
  <si>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</si>
  <si>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</si>
  <si>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</si>
  <si>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</si>
  <si>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</si>
  <si>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</si>
  <si>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</si>
  <si>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</si>
  <si>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</si>
  <si>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</si>
  <si>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</si>
  <si>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</si>
  <si>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</si>
  <si>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</si>
  <si>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</si>
  <si>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</si>
  <si>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</si>
  <si>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</si>
  <si>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</si>
  <si>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</si>
  <si>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</si>
  <si>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</si>
  <si>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</si>
  <si>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</si>
  <si>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</si>
  <si>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</si>
  <si>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</si>
  <si>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</si>
  <si>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</si>
  <si>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</si>
  <si>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</si>
  <si>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</si>
  <si>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</si>
  <si>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</si>
  <si>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</si>
  <si>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</si>
  <si>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</si>
  <si>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</si>
  <si>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</si>
  <si>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</si>
  <si>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</si>
  <si>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</si>
  <si>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</si>
  <si>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</si>
  <si>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</si>
  <si>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</si>
  <si>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</si>
  <si>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</si>
  <si>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</si>
  <si>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</si>
  <si>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</si>
  <si>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</si>
  <si>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</si>
  <si>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</si>
  <si>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</si>
  <si>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</si>
  <si>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</si>
  <si>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</si>
  <si>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</si>
  <si>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</si>
  <si>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</si>
  <si>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</si>
  <si>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</si>
  <si>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</si>
  <si>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</si>
  <si>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</si>
  <si>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</si>
  <si>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</si>
  <si>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</si>
  <si>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</si>
  <si>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</si>
  <si>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</si>
  <si>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</si>
  <si>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</si>
  <si>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</si>
  <si>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</si>
  <si>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</si>
  <si>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</si>
  <si>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</si>
  <si>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</si>
  <si>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</si>
  <si>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</si>
  <si>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</si>
  <si>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</si>
  <si>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</si>
  <si>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</si>
  <si>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</si>
  <si>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</si>
  <si>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</si>
  <si>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</si>
  <si>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</si>
  <si>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</si>
  <si>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</si>
  <si>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</si>
  <si>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</si>
  <si>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</si>
  <si>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</si>
  <si>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</si>
  <si>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</si>
  <si>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</si>
  <si>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</si>
  <si>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</si>
  <si>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</si>
  <si>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</si>
  <si>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</si>
  <si>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</si>
  <si>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</si>
  <si>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</si>
  <si>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</si>
  <si>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</si>
  <si>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</si>
  <si>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</si>
  <si>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</si>
  <si>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</si>
  <si>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</si>
  <si>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</si>
  <si>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</si>
  <si>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</si>
  <si>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</si>
  <si>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</si>
  <si>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</si>
  <si>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</si>
  <si>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</si>
  <si>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</si>
  <si>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</si>
  <si>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</si>
  <si>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</si>
  <si>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</si>
  <si>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</si>
  <si>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</si>
  <si>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</si>
  <si>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</si>
  <si>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</si>
  <si>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</si>
  <si>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</si>
  <si>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</si>
  <si>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</si>
  <si>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</si>
  <si>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</si>
  <si>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</si>
  <si>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</si>
  <si>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</si>
  <si>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</si>
  <si>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</si>
  <si>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</si>
  <si>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</si>
  <si>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</si>
  <si>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</si>
  <si>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</si>
  <si>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</si>
  <si>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</si>
  <si>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</si>
  <si>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</si>
  <si>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</si>
  <si>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</si>
  <si>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</si>
  <si>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</si>
  <si>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</si>
  <si>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</si>
  <si>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</si>
  <si>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</si>
  <si>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</si>
  <si>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</si>
  <si>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</si>
  <si>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</si>
  <si>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</si>
  <si>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</si>
  <si>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</si>
  <si>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</si>
  <si>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</si>
  <si>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</si>
  <si>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</si>
  <si>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</si>
  <si>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</si>
  <si>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</si>
  <si>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</si>
  <si>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</si>
  <si>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</si>
  <si>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</si>
  <si>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</si>
  <si>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</si>
  <si>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</si>
  <si>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</si>
  <si>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</si>
  <si>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</si>
  <si>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</si>
  <si>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</si>
  <si>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</si>
  <si>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</si>
  <si>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</si>
  <si>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</si>
  <si>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</si>
  <si>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</si>
  <si>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</si>
  <si>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</si>
  <si>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</si>
  <si>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</si>
  <si>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</si>
  <si>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</si>
  <si>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</si>
  <si>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</si>
  <si>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</si>
  <si>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</si>
  <si>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</si>
  <si>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</si>
  <si>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</si>
  <si>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</si>
  <si>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</si>
  <si>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</si>
  <si>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</si>
  <si>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</si>
  <si>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</si>
  <si>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</si>
  <si>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</si>
  <si>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</si>
  <si>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</si>
  <si>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</si>
  <si>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</si>
  <si>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</si>
  <si>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</si>
  <si>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</si>
  <si>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</si>
  <si>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</si>
  <si>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</si>
  <si>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</si>
  <si>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</si>
  <si>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</si>
  <si>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</si>
  <si>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</si>
  <si>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</si>
  <si>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</si>
  <si>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</si>
  <si>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</si>
  <si>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</si>
  <si>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</si>
  <si>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</si>
  <si>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</si>
  <si>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</si>
  <si>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</si>
  <si>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</si>
  <si>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</si>
  <si>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</si>
  <si>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</si>
  <si>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</si>
  <si>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</si>
  <si>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</si>
  <si>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</si>
  <si>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</si>
  <si>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</si>
  <si>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</si>
  <si>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</si>
  <si>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</si>
  <si>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</si>
  <si>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</si>
  <si>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</si>
  <si>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</si>
  <si>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</si>
  <si>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</si>
  <si>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</si>
  <si>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</si>
  <si>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</si>
  <si>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</si>
  <si>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</si>
  <si>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</si>
  <si>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</si>
  <si>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</si>
  <si>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</si>
  <si>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</si>
  <si>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</si>
  <si>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</si>
  <si>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</si>
  <si>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</si>
  <si>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</si>
  <si>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</si>
  <si>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</si>
  <si>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</si>
  <si>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</si>
  <si>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</si>
  <si>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</si>
  <si>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</si>
  <si>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</si>
  <si>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</si>
  <si>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</si>
  <si>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</si>
  <si>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</si>
  <si>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</si>
  <si>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</si>
  <si>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</si>
  <si>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</si>
  <si>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</si>
  <si>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</si>
  <si>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</si>
  <si>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</si>
  <si>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</si>
  <si>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</si>
  <si>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</si>
  <si>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</si>
  <si>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</si>
  <si>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</si>
  <si>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</si>
  <si>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</si>
  <si>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</si>
  <si>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</si>
  <si>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</si>
  <si>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</si>
  <si>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</si>
  <si>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</si>
  <si>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</si>
  <si>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</si>
  <si>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</si>
  <si>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</si>
  <si>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</si>
  <si>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</si>
  <si>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</si>
  <si>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</si>
  <si>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</si>
  <si>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</si>
  <si>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</si>
  <si>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</si>
  <si>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</si>
  <si>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</si>
  <si>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</si>
  <si>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</si>
  <si>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</si>
  <si>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</si>
  <si>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</si>
  <si>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</si>
  <si>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</si>
  <si>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</si>
  <si>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</si>
  <si>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</si>
  <si>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</si>
  <si>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</si>
  <si>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</si>
  <si>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</si>
  <si>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</si>
  <si>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</si>
  <si>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</si>
  <si>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</si>
  <si>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</si>
  <si>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</si>
  <si>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</si>
  <si>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</si>
  <si>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</si>
  <si>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</si>
  <si>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</si>
  <si>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</si>
  <si>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</si>
  <si>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</si>
  <si>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</si>
  <si>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</si>
  <si>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</si>
  <si>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</si>
  <si>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</si>
  <si>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</si>
  <si>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</si>
  <si>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</si>
  <si>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</si>
  <si>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</si>
  <si>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</si>
  <si>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</si>
  <si>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</si>
  <si>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</si>
  <si>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</si>
  <si>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</si>
  <si>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</si>
  <si>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</si>
  <si>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</si>
  <si>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</si>
  <si>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</si>
  <si>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</si>
  <si>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</si>
  <si>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</si>
  <si>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</si>
  <si>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</si>
  <si>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</si>
  <si>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</si>
  <si>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</si>
  <si>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</si>
  <si>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</si>
  <si>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</si>
  <si>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</si>
  <si>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</si>
  <si>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</si>
  <si>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</si>
  <si>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</si>
  <si>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</si>
  <si>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</si>
  <si>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</si>
  <si>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</si>
  <si>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</si>
  <si>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</si>
  <si>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</si>
  <si>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</si>
  <si>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</si>
  <si>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</si>
  <si>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</si>
  <si>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</si>
  <si>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</si>
  <si>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</si>
  <si>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</si>
  <si>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</si>
  <si>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</si>
  <si>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</si>
  <si>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</si>
  <si>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</si>
  <si>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</si>
  <si>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</si>
  <si>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</si>
  <si>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</si>
  <si>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</si>
  <si>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</si>
  <si>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</si>
  <si>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</si>
  <si>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</si>
  <si>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</si>
  <si>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</si>
  <si>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</si>
  <si>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</si>
  <si>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</si>
  <si>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</si>
  <si>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</si>
  <si>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</si>
  <si>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</si>
  <si>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</si>
  <si>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</si>
  <si>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</si>
  <si>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</si>
  <si>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</si>
  <si>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</si>
  <si>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</si>
  <si>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</si>
  <si>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</si>
  <si>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</si>
  <si>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</si>
  <si>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</si>
  <si>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</si>
  <si>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</si>
  <si>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</si>
  <si>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</si>
  <si>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</si>
  <si>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</si>
  <si>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</si>
  <si>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</si>
  <si>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</si>
  <si>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</si>
  <si>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</si>
  <si>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</si>
  <si>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</si>
  <si>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</si>
  <si>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</si>
  <si>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</si>
  <si>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</si>
  <si>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</si>
  <si>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</si>
  <si>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</si>
  <si>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</si>
  <si>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</si>
  <si>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</si>
  <si>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</si>
  <si>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</si>
  <si>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</si>
  <si>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</si>
  <si>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</si>
  <si>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</si>
  <si>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</si>
  <si>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</si>
  <si>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</si>
  <si>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</si>
  <si>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</si>
  <si>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</si>
  <si>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</si>
  <si>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</si>
  <si>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</si>
  <si>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</si>
  <si>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</si>
  <si>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</si>
  <si>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</si>
  <si>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</si>
  <si>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</si>
  <si>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</si>
  <si>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</si>
  <si>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</si>
  <si>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</si>
  <si>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</si>
  <si>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</si>
  <si>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</si>
  <si>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</si>
  <si>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</si>
  <si>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</si>
  <si>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</si>
  <si>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</si>
  <si>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</si>
  <si>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</si>
  <si>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</si>
  <si>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</si>
  <si>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</si>
  <si>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</si>
  <si>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</si>
  <si>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</si>
  <si>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</si>
  <si>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</si>
  <si>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</si>
  <si>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</si>
  <si>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</si>
  <si>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</si>
  <si>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</si>
  <si>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</si>
  <si>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</si>
  <si>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</si>
  <si>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</si>
  <si>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</si>
  <si>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</si>
  <si>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</si>
  <si>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</si>
  <si>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</si>
  <si>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</si>
  <si>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</si>
  <si>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</si>
  <si>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</si>
  <si>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</si>
  <si>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</si>
  <si>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</si>
  <si>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</si>
  <si>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</si>
  <si>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</si>
  <si>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</si>
  <si>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</si>
  <si>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</si>
  <si>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</si>
  <si>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</si>
  <si>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</si>
  <si>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</si>
  <si>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</si>
  <si>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</si>
  <si>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</si>
  <si>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</si>
  <si>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</si>
  <si>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</si>
  <si>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</si>
  <si>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</si>
  <si>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</si>
  <si>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</si>
  <si>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</si>
  <si>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</si>
  <si>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</si>
  <si>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</si>
  <si>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</si>
  <si>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</si>
  <si>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</si>
  <si>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</si>
  <si>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</si>
  <si>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</si>
  <si>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</si>
  <si>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</si>
  <si>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</si>
  <si>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</si>
  <si>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</si>
  <si>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</si>
  <si>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</si>
  <si>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</si>
  <si>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</si>
  <si>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</si>
  <si>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</si>
  <si>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</si>
  <si>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</si>
  <si>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</si>
  <si>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</si>
  <si>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</si>
  <si>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</si>
  <si>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</si>
  <si>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</si>
  <si>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</si>
  <si>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</si>
  <si>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</si>
  <si>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</si>
  <si>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</si>
  <si>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</si>
  <si>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</si>
  <si>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</si>
  <si>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</si>
  <si>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</si>
  <si>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</si>
  <si>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</si>
  <si>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</si>
  <si>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</si>
  <si>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</si>
  <si>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</si>
  <si>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</si>
  <si>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</si>
  <si>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</si>
  <si>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</si>
  <si>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</si>
  <si>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</si>
  <si>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</si>
  <si>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</si>
  <si>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</si>
  <si>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</si>
  <si>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</si>
  <si>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</si>
  <si>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</si>
  <si>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</si>
  <si>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</si>
  <si>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</si>
  <si>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</si>
  <si>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</si>
  <si>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</si>
  <si>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</si>
  <si>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</si>
  <si>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</si>
  <si>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</si>
  <si>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</si>
  <si>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</si>
  <si>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</si>
  <si>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</si>
  <si>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</si>
  <si>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</si>
  <si>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</si>
  <si>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</si>
  <si>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</si>
  <si>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</si>
  <si>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</si>
  <si>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</si>
  <si>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</si>
  <si>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</si>
  <si>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</si>
  <si>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</si>
  <si>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</si>
  <si>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</si>
  <si>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</si>
  <si>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</si>
  <si>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</si>
  <si>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</si>
  <si>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</si>
  <si>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</si>
  <si>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</si>
  <si>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</si>
  <si>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</si>
  <si>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</si>
  <si>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</si>
  <si>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</si>
  <si>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</si>
  <si>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</si>
  <si>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</si>
  <si>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</si>
  <si>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</si>
  <si>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</si>
  <si>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</si>
  <si>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</si>
  <si>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</si>
  <si>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</si>
  <si>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</si>
  <si>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</si>
  <si>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</si>
  <si>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</si>
  <si>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</si>
  <si>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</si>
  <si>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</si>
  <si>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</si>
  <si>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</si>
  <si>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</si>
  <si>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</si>
  <si>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</si>
  <si>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</si>
  <si>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</si>
  <si>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</si>
  <si>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</si>
  <si>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</si>
  <si>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</si>
  <si>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</si>
  <si>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</si>
  <si>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</si>
  <si>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</si>
  <si>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</si>
  <si>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</si>
  <si>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</si>
  <si>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</si>
  <si>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</si>
  <si>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</si>
  <si>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</si>
  <si>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</si>
  <si>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</si>
  <si>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</si>
  <si>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</si>
  <si>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</si>
  <si>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</si>
  <si>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</si>
  <si>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</si>
  <si>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</si>
  <si>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</si>
  <si>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</si>
  <si>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</si>
  <si>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</si>
  <si>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</si>
  <si>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</si>
  <si>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</si>
  <si>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</si>
  <si>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</si>
  <si>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</si>
  <si>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</si>
  <si>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</si>
  <si>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</si>
  <si>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</si>
  <si>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</si>
  <si>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</si>
  <si>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</si>
  <si>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</si>
  <si>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</si>
  <si>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</si>
  <si>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</si>
  <si>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</si>
  <si>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</si>
  <si>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</si>
  <si>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</si>
  <si>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</si>
  <si>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</si>
  <si>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</si>
  <si>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</si>
  <si>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</si>
  <si>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</si>
  <si>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</si>
  <si>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</si>
  <si>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</si>
  <si>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</si>
  <si>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</si>
  <si>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</si>
  <si>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</si>
  <si>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</si>
  <si>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</si>
  <si>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</si>
  <si>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</si>
  <si>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</si>
  <si>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</si>
  <si>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</si>
  <si>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</si>
  <si>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</si>
  <si>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</si>
  <si>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</si>
  <si>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</si>
  <si>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</si>
  <si>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</si>
  <si>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</si>
  <si>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</si>
  <si>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</si>
  <si>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</si>
  <si>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</si>
  <si>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</si>
  <si>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</si>
  <si>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</si>
  <si>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</si>
  <si>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</si>
  <si>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</si>
  <si>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</si>
  <si>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</si>
  <si>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</si>
  <si>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</si>
  <si>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</si>
  <si>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</si>
  <si>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</si>
  <si>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</si>
  <si>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</si>
  <si>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</si>
  <si>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</si>
  <si>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</si>
  <si>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</si>
  <si>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</si>
  <si>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</si>
  <si>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</si>
  <si>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</si>
  <si>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</si>
  <si>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</si>
  <si>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</si>
  <si>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</si>
  <si>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</si>
  <si>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</si>
  <si>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</si>
  <si>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</si>
  <si>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</si>
  <si>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</si>
  <si>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</si>
  <si>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</si>
  <si>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</si>
  <si>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</si>
  <si>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</si>
  <si>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</si>
  <si>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</si>
  <si>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</si>
  <si>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</si>
  <si>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</si>
  <si>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</si>
  <si>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</si>
  <si>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</si>
  <si>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</si>
  <si>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</si>
  <si>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</si>
  <si>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</si>
  <si>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</si>
  <si>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</si>
  <si>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</si>
  <si>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</si>
  <si>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</si>
  <si>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</si>
  <si>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</si>
  <si>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</si>
  <si>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</si>
  <si>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</si>
  <si>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</si>
  <si>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</si>
  <si>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</si>
  <si>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</si>
  <si>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</si>
  <si>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</si>
  <si>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</si>
  <si>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</si>
  <si>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</si>
  <si>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</si>
  <si>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</si>
  <si>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</si>
  <si>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</si>
  <si>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</si>
  <si>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</si>
  <si>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</si>
  <si>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</si>
  <si>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</si>
  <si>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</si>
  <si>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</si>
  <si>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</si>
  <si>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</si>
  <si>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</si>
  <si>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</si>
  <si>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</si>
  <si>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</si>
  <si>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</si>
  <si>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</si>
  <si>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</si>
  <si>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</si>
  <si>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</si>
  <si>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</si>
  <si>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</si>
  <si>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</si>
  <si>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</si>
  <si>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</si>
  <si>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</si>
  <si>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</si>
  <si>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</si>
  <si>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</si>
  <si>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</si>
  <si>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</si>
  <si>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</si>
  <si>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</si>
  <si>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</si>
  <si>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</si>
  <si>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</si>
  <si>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</si>
  <si>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</si>
  <si>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</si>
  <si>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</si>
  <si>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</si>
  <si>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</si>
  <si>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</si>
  <si>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</si>
  <si>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</si>
  <si>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</si>
  <si>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</si>
  <si>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</si>
  <si>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</si>
  <si>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</si>
  <si>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</si>
  <si>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</si>
  <si>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</si>
  <si>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</si>
  <si>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</si>
  <si>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</si>
  <si>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</si>
  <si>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</si>
  <si>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</si>
  <si>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</si>
  <si>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</si>
  <si>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</si>
  <si>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</si>
  <si>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</si>
  <si>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</si>
  <si>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</si>
  <si>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</si>
  <si>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</si>
  <si>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</si>
  <si>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</si>
  <si>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</si>
  <si>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</si>
  <si>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</si>
  <si>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</si>
  <si>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</si>
  <si>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</si>
  <si>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</si>
  <si>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</si>
  <si>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</si>
  <si>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</si>
  <si>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</si>
  <si>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</si>
  <si>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</si>
  <si>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</si>
  <si>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</si>
  <si>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</si>
  <si>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</si>
  <si>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</si>
  <si>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</si>
  <si>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</si>
  <si>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</si>
  <si>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</si>
  <si>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</si>
  <si>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</si>
  <si>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</si>
  <si>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</si>
  <si>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</si>
  <si>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</si>
  <si>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</si>
  <si>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</si>
  <si>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</si>
  <si>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</si>
  <si>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</si>
  <si>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</si>
  <si>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</si>
  <si>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</si>
  <si>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</si>
  <si>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</si>
  <si>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</si>
  <si>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</si>
  <si>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</si>
  <si>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</si>
  <si>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</si>
  <si>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</si>
  <si>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</si>
  <si>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</si>
  <si>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</si>
  <si>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</si>
  <si>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</si>
  <si>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</si>
  <si>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</si>
  <si>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</si>
  <si>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</si>
  <si>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</si>
  <si>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</si>
  <si>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</si>
  <si>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</si>
  <si>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</si>
  <si>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</si>
  <si>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</si>
  <si>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</si>
  <si>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</si>
  <si>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</si>
  <si>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</si>
  <si>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</si>
  <si>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</si>
  <si>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</si>
  <si>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</si>
  <si>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</si>
  <si>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</si>
  <si>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</si>
  <si>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</si>
  <si>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</si>
  <si>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</si>
  <si>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</si>
  <si>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</si>
  <si>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</si>
  <si>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</si>
  <si>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</si>
  <si>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</si>
  <si>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</si>
  <si>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</si>
  <si>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</si>
  <si>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</si>
  <si>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</si>
  <si>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</si>
  <si>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</si>
  <si>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</si>
  <si>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</si>
  <si>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</si>
  <si>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</si>
  <si>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</si>
  <si>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</si>
  <si>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</si>
  <si>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</si>
  <si>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</si>
  <si>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</si>
  <si>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</si>
  <si>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</si>
  <si>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</si>
  <si>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</si>
  <si>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</si>
  <si>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</si>
  <si>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</si>
  <si>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</si>
  <si>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</si>
  <si>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</si>
  <si>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</si>
  <si>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</si>
  <si>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</si>
  <si>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</si>
  <si>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</si>
  <si>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</si>
  <si>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</si>
  <si>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</si>
  <si>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</si>
  <si>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</si>
  <si>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</si>
  <si>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</si>
  <si>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</si>
  <si>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</si>
  <si>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</si>
  <si>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</si>
  <si>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</si>
  <si>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</si>
  <si>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</si>
  <si>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</si>
  <si>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</si>
  <si>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</si>
  <si>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</si>
  <si>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</si>
  <si>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</si>
  <si>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</si>
  <si>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</si>
  <si>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</si>
  <si>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</si>
  <si>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</si>
  <si>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</si>
  <si>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</si>
  <si>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</si>
  <si>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</si>
  <si>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</si>
  <si>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</si>
  <si>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</si>
  <si>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</si>
  <si>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</si>
  <si>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</si>
  <si>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</si>
  <si>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</si>
  <si>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</si>
  <si>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</si>
  <si>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</si>
  <si>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</si>
  <si>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</si>
  <si>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</si>
  <si>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</si>
  <si>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</si>
  <si>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</si>
  <si>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</si>
  <si>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</si>
  <si>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</si>
  <si>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</si>
  <si>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</si>
  <si>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</si>
  <si>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</si>
  <si>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</si>
  <si>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</si>
  <si>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</si>
  <si>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</si>
  <si>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</si>
  <si>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</si>
  <si>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</si>
  <si>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</si>
  <si>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</si>
  <si>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</si>
  <si>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</si>
  <si>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</si>
  <si>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</si>
  <si>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</si>
  <si>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</si>
  <si>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</si>
  <si>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</si>
  <si>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</si>
  <si>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</si>
  <si>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</si>
  <si>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</si>
  <si>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</si>
  <si>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</si>
  <si>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</si>
  <si>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</si>
  <si>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</si>
  <si>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</si>
  <si>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</si>
  <si>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</si>
  <si>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</si>
  <si>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</si>
  <si>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</si>
  <si>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</si>
  <si>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</si>
  <si>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</si>
  <si>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</si>
  <si>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</si>
  <si>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</si>
  <si>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</si>
  <si>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</si>
  <si>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</si>
  <si>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</si>
  <si>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</si>
  <si>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</si>
  <si>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</si>
  <si>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</si>
  <si>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</si>
  <si>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</si>
  <si>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</si>
  <si>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</si>
  <si>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</si>
  <si>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</si>
  <si>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</si>
  <si>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</si>
  <si>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</si>
  <si>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</si>
  <si>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</si>
  <si>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</si>
  <si>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</si>
  <si>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</si>
  <si>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</si>
  <si>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</si>
  <si>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</si>
  <si>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</si>
  <si>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</si>
  <si>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</si>
  <si>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</si>
  <si>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</si>
  <si>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</si>
  <si>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</si>
  <si>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</si>
  <si>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</si>
  <si>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</si>
  <si>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</si>
  <si>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</si>
  <si>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</si>
  <si>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</si>
  <si>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</si>
  <si>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</si>
  <si>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</si>
  <si>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</si>
  <si>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</si>
  <si>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</si>
  <si>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</si>
  <si>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</si>
  <si>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</si>
  <si>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</si>
  <si>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</si>
  <si>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</si>
  <si>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</si>
  <si>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</si>
  <si>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</si>
  <si>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</si>
  <si>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</si>
  <si>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</si>
  <si>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</si>
  <si>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</si>
  <si>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</si>
  <si>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</si>
  <si>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</si>
  <si>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</si>
  <si>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</si>
  <si>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</si>
  <si>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</si>
  <si>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</si>
  <si>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</si>
  <si>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</si>
  <si>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</si>
  <si>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</si>
  <si>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</si>
  <si>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</si>
  <si>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</si>
  <si>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</si>
  <si>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</si>
  <si>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</si>
  <si>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</si>
  <si>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</si>
  <si>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</si>
  <si>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</si>
  <si>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</si>
  <si>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</si>
  <si>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</si>
  <si>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</si>
  <si>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</si>
  <si>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</si>
  <si>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</si>
  <si>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</si>
  <si>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</si>
  <si>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</si>
  <si>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</si>
  <si>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</si>
  <si>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</si>
  <si>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</si>
  <si>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</si>
  <si>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</si>
  <si>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</si>
  <si>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</si>
  <si>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</si>
  <si>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</si>
  <si>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</si>
  <si>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</si>
  <si>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</si>
  <si>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</si>
  <si>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</si>
  <si>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</si>
  <si>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</si>
  <si>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</si>
  <si>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</si>
  <si>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</si>
  <si>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</si>
  <si>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</si>
  <si>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</si>
  <si>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</si>
  <si>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</si>
  <si>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</si>
  <si>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</si>
  <si>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</si>
  <si>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</si>
  <si>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</si>
  <si>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</si>
  <si>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</si>
  <si>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</si>
  <si>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</si>
  <si>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</si>
  <si>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</si>
  <si>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</si>
  <si>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</si>
  <si>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</si>
  <si>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</si>
  <si>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</si>
  <si>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</si>
  <si>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</si>
  <si>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</si>
  <si>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</si>
  <si>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</si>
  <si>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</si>
  <si>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</si>
  <si>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</si>
  <si>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</si>
  <si>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</si>
  <si>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</si>
  <si>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</si>
  <si>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</si>
  <si>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</si>
  <si>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</si>
  <si>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</si>
  <si>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</si>
  <si>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</si>
  <si>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</si>
  <si>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</si>
  <si>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</si>
  <si>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</si>
  <si>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</si>
  <si>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</si>
  <si>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</si>
  <si>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</si>
  <si>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</si>
  <si>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</si>
  <si>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</si>
  <si>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</si>
  <si>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</si>
  <si>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</si>
  <si>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</si>
  <si>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</si>
  <si>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</si>
  <si>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</si>
  <si>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</si>
  <si>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</si>
  <si>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</si>
  <si>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</si>
  <si>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</si>
  <si>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</si>
  <si>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</si>
  <si>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</si>
  <si>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</si>
  <si>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</si>
  <si>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</si>
  <si>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</si>
  <si>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</si>
  <si>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</si>
  <si>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</si>
  <si>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</si>
  <si>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</si>
  <si>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</si>
  <si>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</si>
  <si>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</si>
  <si>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</si>
  <si>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</si>
  <si>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</si>
  <si>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</si>
  <si>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</si>
  <si>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</si>
  <si>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</si>
  <si>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</si>
  <si>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</si>
  <si>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</si>
  <si>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</si>
  <si>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</si>
  <si>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</si>
  <si>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</si>
  <si>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</si>
  <si>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</si>
  <si>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</si>
  <si>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</si>
  <si>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</si>
  <si>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</si>
  <si>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</si>
  <si>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</si>
  <si>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</si>
  <si>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</si>
  <si>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</si>
  <si>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</si>
  <si>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</si>
  <si>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</si>
  <si>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</si>
  <si>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</si>
  <si>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</si>
  <si>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</si>
  <si>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</si>
  <si>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</si>
  <si>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</si>
  <si>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</si>
  <si>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</si>
  <si>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</si>
  <si>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</si>
  <si>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</si>
  <si>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</si>
  <si>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</si>
  <si>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</si>
  <si>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</si>
  <si>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</si>
  <si>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</si>
  <si>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</si>
  <si>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</si>
  <si>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</si>
  <si>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</si>
  <si>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</si>
  <si>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</si>
  <si>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</si>
  <si>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</si>
  <si>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</si>
  <si>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</si>
  <si>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</si>
  <si>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</si>
  <si>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</si>
  <si>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</si>
  <si>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</si>
  <si>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</si>
  <si>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</si>
  <si>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</si>
  <si>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</si>
  <si>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</si>
  <si>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</si>
  <si>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</si>
  <si>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</si>
  <si>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</si>
  <si>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</si>
  <si>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</si>
  <si>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</si>
  <si>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</si>
  <si>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</si>
  <si>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</si>
  <si>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</si>
  <si>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</si>
  <si>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</si>
  <si>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</si>
  <si>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</si>
  <si>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</si>
  <si>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</si>
  <si>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</si>
  <si>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</si>
  <si>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</si>
  <si>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</si>
  <si>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</si>
  <si>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</si>
  <si>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</si>
  <si>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</si>
  <si>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</si>
  <si>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</si>
  <si>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</si>
  <si>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</si>
  <si>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</si>
  <si>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</si>
  <si>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</si>
  <si>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</si>
  <si>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</si>
  <si>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</si>
  <si>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</si>
  <si>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</si>
  <si>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</si>
  <si>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</si>
  <si>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</si>
  <si>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</si>
  <si>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</si>
  <si>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</si>
  <si>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</si>
  <si>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</si>
  <si>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</si>
  <si>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</si>
  <si>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</si>
  <si>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</si>
  <si>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</si>
  <si>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</si>
  <si>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</si>
  <si>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</si>
  <si>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</si>
  <si>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</si>
  <si>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</si>
  <si>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</si>
  <si>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</si>
  <si>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</si>
  <si>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</si>
  <si>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</si>
  <si>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</si>
  <si>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</si>
  <si>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</si>
  <si>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</si>
  <si>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</si>
  <si>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</si>
  <si>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</si>
  <si>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</si>
  <si>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</si>
  <si>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</si>
  <si>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</si>
  <si>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</si>
  <si>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</si>
  <si>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</si>
  <si>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</si>
  <si>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</si>
  <si>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</si>
  <si>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</si>
  <si>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</si>
  <si>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</si>
  <si>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</si>
  <si>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</si>
  <si>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</si>
  <si>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</si>
  <si>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</si>
  <si>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</si>
  <si>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</si>
  <si>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</si>
  <si>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</si>
  <si>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</si>
  <si>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</si>
  <si>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</si>
  <si>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</si>
  <si>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</si>
  <si>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</si>
  <si>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</si>
  <si>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</si>
  <si>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</si>
  <si>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</si>
  <si>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</si>
  <si>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</si>
  <si>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</si>
  <si>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</si>
  <si>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</si>
  <si>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</si>
  <si>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</si>
  <si>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</si>
  <si>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</si>
  <si>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</si>
  <si>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</si>
  <si>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</si>
  <si>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</si>
  <si>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</si>
  <si>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</si>
  <si>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</si>
  <si>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</si>
  <si>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</si>
  <si>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</si>
  <si>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</si>
  <si>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</si>
  <si>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</si>
  <si>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</si>
  <si>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</si>
  <si>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</si>
  <si>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</si>
  <si>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</si>
  <si>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</si>
  <si>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</si>
  <si>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</si>
  <si>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</si>
  <si>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</si>
  <si>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</si>
  <si>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</si>
  <si>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</si>
  <si>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</si>
  <si>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</si>
  <si>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</si>
  <si>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</si>
  <si>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</si>
  <si>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</si>
  <si>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</si>
  <si>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</si>
  <si>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</si>
  <si>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</si>
  <si>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</si>
  <si>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</si>
  <si>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</si>
  <si>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</si>
  <si>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</si>
  <si>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</si>
  <si>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</si>
  <si>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</si>
  <si>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</si>
  <si>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</si>
  <si>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</si>
  <si>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</si>
  <si>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</si>
  <si>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</si>
  <si>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</si>
  <si>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</si>
  <si>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</si>
  <si>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</si>
  <si>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</si>
  <si>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</si>
  <si>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</si>
  <si>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</si>
  <si>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</si>
  <si>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</si>
  <si>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</si>
  <si>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</si>
  <si>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</si>
  <si>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</si>
  <si>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</si>
  <si>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</si>
  <si>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</si>
  <si>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</si>
  <si>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</si>
  <si>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</si>
  <si>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</si>
  <si>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</si>
  <si>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</si>
  <si>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</si>
  <si>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</si>
  <si>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</si>
  <si>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</si>
  <si>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</si>
  <si>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</si>
  <si>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</si>
  <si>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</si>
  <si>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</si>
  <si>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</si>
  <si>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</si>
  <si>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</si>
  <si>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</si>
  <si>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</si>
  <si>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</si>
  <si>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</si>
  <si>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</si>
  <si>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</si>
  <si>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</si>
  <si>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</si>
  <si>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</si>
  <si>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</si>
  <si>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</si>
  <si>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</si>
  <si>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</si>
  <si>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</si>
  <si>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</si>
  <si>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</si>
  <si>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</si>
  <si>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</si>
  <si>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</si>
  <si>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</si>
  <si>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</si>
  <si>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</si>
  <si>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</si>
  <si>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</si>
  <si>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</si>
  <si>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</si>
  <si>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</si>
  <si>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</si>
  <si>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</si>
  <si>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</si>
  <si>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</si>
  <si>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</si>
  <si>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</si>
  <si>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</si>
  <si>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</si>
  <si>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</si>
  <si>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</si>
  <si>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</si>
  <si>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</si>
  <si>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</si>
  <si>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</si>
  <si>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</si>
  <si>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</si>
  <si>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</si>
  <si>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</si>
  <si>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</si>
  <si>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</si>
  <si>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</si>
  <si>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</si>
  <si>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</si>
  <si>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</si>
  <si>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</si>
  <si>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</si>
  <si>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</si>
  <si>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</si>
  <si>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</si>
  <si>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</si>
  <si>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</si>
  <si>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</si>
  <si>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</si>
  <si>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</si>
  <si>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</si>
  <si>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</si>
  <si>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</si>
  <si>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</si>
  <si>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</si>
  <si>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</si>
  <si>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</si>
  <si>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</si>
  <si>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</si>
  <si>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</si>
  <si>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</si>
  <si>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</si>
  <si>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</si>
  <si>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</si>
  <si>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</si>
  <si>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</si>
  <si>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</si>
  <si>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</si>
  <si>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</si>
  <si>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</si>
  <si>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</si>
  <si>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</si>
  <si>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</si>
  <si>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</si>
  <si>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</si>
  <si>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</si>
  <si>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</si>
  <si>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</si>
  <si>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</si>
  <si>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</si>
  <si>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</si>
  <si>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</si>
  <si>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</si>
  <si>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</si>
  <si>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</si>
  <si>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</si>
  <si>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</si>
  <si>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</si>
  <si>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</si>
  <si>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</si>
  <si>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</si>
  <si>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</si>
  <si>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</si>
  <si>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</si>
  <si>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</si>
  <si>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</si>
  <si>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</si>
  <si>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</si>
  <si>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</si>
  <si>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</si>
  <si>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</si>
  <si>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</si>
  <si>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</si>
  <si>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</si>
  <si>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</si>
  <si>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</si>
  <si>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</si>
  <si>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</si>
  <si>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</si>
  <si>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</si>
  <si>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</si>
  <si>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</si>
  <si>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</si>
  <si>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</si>
  <si>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</si>
  <si>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</si>
  <si>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</si>
  <si>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</si>
  <si>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</si>
  <si>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</si>
  <si>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</si>
  <si>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</si>
  <si>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</si>
  <si>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</si>
  <si>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</si>
  <si>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</si>
  <si>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</si>
  <si>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</si>
  <si>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</si>
  <si>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</si>
  <si>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</si>
  <si>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</si>
  <si>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</si>
  <si>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</si>
  <si>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</si>
  <si>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</si>
  <si>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</si>
  <si>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</si>
  <si>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</si>
  <si>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</si>
  <si>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</si>
  <si>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</si>
  <si>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</si>
  <si>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</si>
  <si>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</si>
  <si>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</si>
  <si>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</si>
  <si>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</si>
  <si>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</si>
  <si>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</si>
  <si>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</si>
  <si>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</si>
  <si>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</si>
  <si>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</si>
  <si>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</si>
  <si>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</si>
  <si>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</si>
  <si>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</si>
  <si>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</si>
  <si>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</si>
  <si>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</si>
  <si>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</si>
  <si>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</si>
  <si>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</si>
  <si>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</si>
  <si>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</si>
  <si>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</si>
  <si>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</si>
  <si>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</si>
  <si>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</si>
  <si>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</si>
  <si>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</si>
  <si>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</si>
  <si>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</si>
  <si>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</si>
  <si>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</si>
  <si>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</si>
  <si>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</si>
  <si>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</si>
  <si>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</si>
  <si>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</si>
  <si>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</si>
  <si>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</si>
  <si>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</si>
  <si>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</si>
  <si>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</si>
  <si>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</si>
  <si>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</si>
  <si>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</si>
  <si>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</si>
  <si>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</si>
  <si>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</si>
  <si>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</si>
  <si>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</si>
  <si>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</si>
  <si>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</si>
  <si>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</si>
  <si>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</si>
  <si>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</si>
  <si>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</si>
  <si>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</si>
  <si>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</si>
  <si>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</si>
  <si>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</si>
  <si>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</si>
  <si>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</si>
  <si>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</si>
  <si>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</si>
  <si>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</si>
  <si>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</si>
  <si>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</si>
  <si>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</si>
  <si>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</si>
  <si>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</si>
  <si>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</si>
  <si>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</si>
  <si>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</si>
  <si>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</si>
  <si>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</si>
  <si>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</si>
  <si>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</si>
  <si>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</si>
  <si>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</si>
  <si>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</si>
  <si>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</si>
  <si>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</si>
  <si>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</si>
  <si>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</si>
  <si>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</si>
  <si>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</si>
  <si>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</si>
  <si>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</si>
  <si>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</si>
  <si>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</si>
  <si>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</si>
  <si>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</si>
  <si>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</si>
  <si>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</si>
  <si>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</si>
  <si>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</si>
  <si>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</si>
  <si>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</si>
  <si>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</si>
  <si>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</si>
  <si>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</si>
  <si>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</si>
  <si>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</si>
  <si>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</si>
  <si>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</si>
  <si>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</si>
  <si>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</si>
  <si>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</si>
  <si>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</si>
  <si>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</si>
  <si>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</si>
  <si>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</si>
  <si>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</si>
  <si>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</si>
  <si>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</si>
  <si>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</si>
  <si>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</si>
  <si>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</si>
  <si>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</si>
  <si>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</si>
  <si>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</si>
  <si>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</si>
  <si>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</si>
  <si>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</si>
  <si>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</si>
  <si>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</si>
  <si>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</si>
  <si>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</si>
  <si>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</si>
  <si>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</si>
  <si>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</si>
  <si>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</si>
  <si>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</si>
  <si>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</si>
  <si>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</si>
  <si>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</si>
  <si>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</si>
  <si>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</si>
  <si>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</si>
  <si>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</si>
  <si>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</si>
  <si>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</si>
  <si>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</si>
  <si>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</si>
  <si>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</si>
  <si>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</si>
  <si>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</si>
  <si>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</si>
  <si>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</si>
  <si>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</si>
  <si>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</si>
  <si>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</si>
  <si>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</si>
  <si>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</si>
  <si>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</si>
  <si>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</si>
  <si>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</si>
  <si>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</si>
  <si>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</si>
  <si>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</si>
  <si>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</si>
  <si>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</si>
  <si>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</si>
  <si>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</si>
  <si>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</si>
  <si>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</si>
  <si>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</si>
  <si>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</si>
  <si>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</si>
  <si>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</si>
  <si>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</si>
  <si>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</si>
  <si>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</si>
  <si>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</si>
  <si>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</si>
  <si>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</si>
  <si>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</si>
  <si>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</si>
  <si>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</si>
  <si>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</si>
  <si>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</si>
  <si>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</si>
  <si>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</si>
  <si>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</si>
  <si>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</si>
  <si>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</si>
  <si>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</si>
  <si>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</si>
  <si>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</si>
  <si>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</si>
  <si>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</si>
  <si>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</si>
  <si>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</si>
  <si>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</si>
  <si>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</si>
  <si>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</si>
  <si>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</si>
  <si>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</si>
  <si>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</si>
  <si>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</si>
  <si>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</si>
  <si>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</si>
  <si>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</si>
  <si>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</si>
  <si>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</si>
  <si>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</si>
  <si>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</si>
  <si>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</si>
  <si>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</si>
  <si>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</si>
  <si>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</si>
  <si>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</si>
  <si>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</si>
  <si>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</si>
  <si>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</si>
  <si>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</si>
  <si>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</si>
  <si>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</si>
  <si>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</si>
  <si>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</si>
  <si>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</si>
  <si>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</si>
  <si>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</si>
  <si>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</si>
  <si>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</si>
  <si>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</si>
  <si>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</si>
  <si>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</si>
  <si>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</si>
  <si>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</si>
  <si>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</si>
  <si>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</si>
  <si>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</si>
  <si>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</si>
  <si>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</si>
  <si>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</si>
  <si>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</si>
  <si>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</si>
  <si>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</si>
  <si>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</si>
  <si>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</si>
  <si>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</si>
  <si>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</si>
  <si>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</si>
  <si>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</si>
  <si>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</si>
  <si>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</si>
  <si>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</si>
  <si>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</si>
  <si>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</si>
  <si>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</si>
  <si>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</si>
  <si>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</si>
  <si>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</si>
  <si>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</si>
  <si>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</si>
  <si>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</si>
  <si>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</si>
  <si>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</si>
  <si>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</si>
  <si>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</si>
  <si>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</si>
  <si>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</si>
  <si>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</si>
  <si>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</si>
  <si>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</si>
  <si>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</si>
  <si>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</si>
  <si>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</si>
  <si>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</si>
  <si>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</si>
  <si>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</si>
  <si>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</si>
  <si>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</si>
  <si>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</si>
  <si>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</si>
  <si>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</si>
  <si>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</si>
  <si>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</si>
  <si>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</si>
  <si>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</si>
  <si>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</si>
  <si>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</si>
  <si>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</si>
  <si>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</si>
  <si>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</si>
  <si>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</si>
  <si>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</si>
  <si>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</si>
  <si>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</si>
  <si>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</si>
  <si>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</si>
  <si>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</si>
  <si>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</si>
  <si>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</si>
  <si>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</si>
  <si>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</si>
  <si>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</si>
  <si>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</si>
  <si>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</si>
  <si>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</si>
  <si>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</si>
  <si>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</si>
  <si>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</si>
  <si>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</si>
  <si>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</si>
  <si>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</si>
  <si>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</si>
  <si>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</si>
  <si>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</si>
  <si>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</si>
  <si>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</si>
  <si>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</si>
  <si>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</si>
  <si>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</si>
  <si>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</si>
  <si>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</si>
  <si>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</si>
  <si>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</si>
  <si>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</si>
  <si>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</si>
  <si>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</si>
  <si>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</si>
  <si>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</si>
  <si>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</si>
  <si>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</si>
  <si>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</si>
  <si>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</si>
  <si>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</si>
  <si>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</si>
  <si>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</si>
  <si>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</si>
  <si>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</si>
  <si>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</si>
  <si>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</si>
  <si>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</si>
  <si>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</si>
  <si>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</si>
  <si>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</si>
  <si>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</si>
  <si>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</si>
  <si>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</si>
  <si>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</si>
  <si>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</si>
  <si>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</si>
  <si>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</si>
  <si>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</si>
  <si>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</si>
  <si>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</si>
  <si>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</si>
  <si>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</si>
  <si>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</si>
  <si>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</si>
  <si>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</si>
  <si>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</si>
  <si>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</si>
  <si>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</si>
  <si>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</si>
  <si>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</si>
  <si>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</si>
  <si>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</si>
  <si>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</si>
  <si>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</si>
  <si>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</si>
  <si>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</si>
  <si>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</si>
  <si>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</si>
  <si>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</si>
  <si>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</si>
  <si>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</si>
  <si>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</si>
  <si>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</si>
  <si>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</si>
  <si>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</si>
  <si>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</si>
  <si>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</si>
  <si>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</si>
  <si>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</si>
  <si>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</si>
  <si>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</si>
  <si>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</si>
  <si>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</si>
  <si>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</si>
  <si>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</si>
  <si>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</si>
  <si>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</si>
  <si>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</si>
  <si>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</si>
  <si>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</si>
  <si>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</si>
  <si>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</si>
  <si>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</si>
  <si>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</si>
  <si>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</si>
  <si>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</si>
  <si>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</si>
  <si>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</si>
  <si>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</si>
  <si>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</si>
  <si>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</si>
  <si>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</si>
  <si>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</si>
  <si>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</si>
  <si>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</si>
  <si>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</si>
  <si>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</si>
  <si>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</si>
  <si>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</si>
  <si>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</si>
  <si>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</si>
  <si>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</si>
  <si>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</si>
  <si>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</si>
  <si>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</si>
  <si>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</si>
  <si>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</si>
  <si>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</si>
  <si>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</si>
  <si>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</si>
  <si>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</si>
  <si>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</si>
  <si>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</si>
  <si>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</si>
  <si>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</si>
  <si>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</si>
  <si>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</si>
  <si>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</si>
  <si>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</si>
  <si>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</si>
  <si>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</si>
  <si>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</si>
  <si>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</si>
  <si>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</si>
  <si>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</si>
  <si>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</si>
  <si>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</si>
  <si>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</si>
  <si>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</si>
  <si>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</si>
  <si>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</si>
  <si>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</si>
  <si>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</si>
  <si>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</si>
  <si>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</si>
  <si>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</si>
  <si>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</si>
  <si>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</si>
  <si>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</si>
  <si>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</si>
  <si>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</si>
  <si>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</si>
  <si>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</si>
  <si>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</si>
  <si>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</si>
  <si>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</si>
  <si>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</si>
  <si>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</si>
  <si>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</si>
  <si>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</si>
  <si>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</si>
  <si>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</si>
  <si>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</si>
  <si>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</si>
  <si>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</si>
  <si>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</si>
  <si>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</si>
  <si>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</si>
  <si>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</si>
  <si>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</si>
  <si>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</si>
  <si>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</si>
  <si>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</si>
  <si>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</si>
  <si>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</si>
  <si>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</si>
  <si>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</si>
  <si>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</si>
  <si>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</si>
  <si>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</si>
  <si>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</si>
  <si>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</si>
  <si>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</si>
  <si>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</si>
  <si>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</si>
  <si>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</si>
  <si>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</si>
  <si>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</si>
  <si>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</si>
  <si>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</si>
  <si>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</si>
  <si>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</si>
  <si>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</si>
  <si>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</si>
  <si>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</si>
  <si>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</si>
  <si>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</si>
  <si>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</si>
  <si>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</si>
  <si>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</si>
  <si>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</si>
  <si>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</si>
  <si>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</si>
  <si>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</si>
  <si>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</si>
  <si>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</si>
  <si>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</si>
  <si>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</si>
  <si>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</si>
  <si>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</si>
  <si>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</si>
  <si>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</si>
  <si>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</si>
  <si>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</si>
  <si>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</si>
  <si>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</si>
  <si>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</si>
  <si>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</si>
  <si>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</si>
  <si>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</si>
  <si>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</si>
  <si>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</si>
  <si>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</si>
  <si>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</si>
  <si>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</si>
  <si>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</si>
  <si>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</si>
  <si>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</si>
  <si>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</si>
  <si>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</si>
  <si>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</si>
  <si>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</si>
  <si>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</si>
  <si>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</si>
  <si>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</si>
  <si>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</si>
  <si>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</si>
  <si>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</si>
  <si>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</si>
  <si>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</si>
  <si>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</si>
  <si>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</si>
  <si>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</si>
  <si>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</si>
  <si>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</si>
  <si>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</si>
  <si>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</si>
  <si>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</si>
  <si>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</si>
  <si>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</si>
  <si>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</si>
  <si>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</si>
  <si>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</si>
  <si>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</si>
  <si>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</si>
  <si>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</si>
  <si>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</si>
  <si>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</si>
  <si>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</si>
  <si>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</si>
  <si>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</si>
  <si>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</si>
  <si>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</si>
  <si>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</si>
  <si>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</si>
  <si>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</si>
  <si>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</si>
  <si>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</si>
  <si>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</si>
  <si>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</si>
  <si>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</si>
  <si>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</si>
  <si>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</si>
  <si>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</si>
  <si>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</si>
  <si>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</si>
  <si>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</si>
  <si>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</si>
  <si>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</si>
  <si>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</si>
  <si>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</si>
  <si>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</si>
  <si>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</si>
  <si>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</si>
  <si>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</si>
  <si>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</si>
  <si>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</si>
  <si>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</si>
  <si>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</si>
  <si>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</si>
  <si>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</si>
  <si>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</si>
  <si>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</si>
  <si>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</si>
  <si>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</si>
  <si>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</si>
  <si>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</si>
  <si>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</si>
  <si>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</si>
  <si>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</si>
  <si>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</si>
  <si>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</si>
  <si>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</si>
  <si>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</si>
  <si>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</si>
  <si>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</si>
  <si>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</si>
  <si>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</si>
  <si>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</si>
  <si>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</si>
  <si>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</si>
  <si>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</si>
  <si>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</si>
  <si>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</si>
  <si>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</si>
  <si>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</si>
  <si>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</si>
  <si>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</si>
  <si>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</si>
  <si>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</si>
  <si>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</si>
  <si>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</si>
  <si>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</si>
  <si>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</si>
  <si>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</si>
  <si>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</si>
  <si>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</si>
  <si>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</si>
  <si>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</si>
  <si>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</si>
  <si>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</si>
  <si>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</si>
  <si>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</si>
  <si>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</si>
  <si>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</si>
  <si>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</si>
  <si>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</si>
  <si>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</si>
  <si>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</si>
  <si>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</si>
  <si>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</si>
  <si>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</si>
  <si>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</si>
  <si>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</si>
  <si>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</si>
  <si>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</si>
  <si>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</si>
  <si>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</si>
  <si>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</si>
  <si>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</si>
  <si>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</si>
  <si>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</si>
  <si>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</si>
  <si>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</si>
  <si>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</si>
  <si>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</si>
  <si>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</si>
  <si>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</si>
  <si>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</si>
  <si>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</si>
  <si>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</si>
  <si>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</si>
  <si>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</si>
  <si>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</si>
  <si>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</si>
  <si>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</si>
  <si>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</si>
  <si>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</si>
  <si>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</si>
  <si>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</si>
  <si>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</si>
  <si>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</si>
  <si>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</si>
  <si>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</si>
  <si>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</si>
  <si>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</si>
  <si>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</si>
  <si>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</si>
  <si>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</si>
  <si>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</si>
  <si>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</si>
  <si>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</si>
  <si>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</si>
  <si>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</si>
  <si>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</si>
  <si>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</si>
  <si>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</si>
  <si>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</si>
  <si>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</si>
  <si>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</si>
  <si>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</si>
  <si>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</si>
  <si>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</si>
  <si>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</si>
  <si>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</si>
  <si>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</si>
  <si>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</si>
  <si>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</si>
  <si>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</si>
  <si>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</si>
  <si>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</si>
  <si>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</si>
  <si>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</si>
  <si>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</si>
  <si>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</si>
  <si>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</si>
  <si>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</si>
  <si>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</si>
  <si>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</si>
  <si>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</si>
  <si>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</si>
  <si>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</si>
  <si>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</si>
  <si>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</si>
  <si>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</si>
  <si>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</si>
  <si>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</si>
  <si>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</si>
  <si>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</si>
  <si>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</si>
  <si>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</si>
  <si>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</si>
  <si>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</si>
  <si>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</si>
  <si>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</si>
  <si>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</si>
  <si>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</si>
  <si>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</si>
  <si>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</si>
  <si>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</si>
  <si>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</si>
  <si>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</si>
  <si>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</si>
  <si>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</si>
  <si>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</si>
  <si>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</si>
  <si>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</si>
  <si>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</si>
  <si>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</si>
  <si>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</si>
  <si>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</si>
  <si>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</si>
  <si>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</si>
  <si>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</si>
  <si>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</si>
  <si>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</si>
  <si>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</si>
  <si>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</si>
  <si>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</si>
  <si>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</si>
  <si>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</si>
  <si>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</si>
  <si>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</si>
  <si>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</si>
  <si>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</si>
  <si>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</si>
  <si>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</si>
  <si>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</si>
  <si>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</si>
  <si>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</si>
  <si>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</si>
  <si>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</si>
  <si>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</si>
  <si>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</si>
  <si>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</si>
  <si>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</si>
  <si>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</si>
  <si>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</si>
  <si>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</si>
  <si>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</si>
  <si>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</si>
  <si>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</si>
  <si>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</si>
  <si>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</si>
  <si>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</si>
  <si>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</si>
  <si>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</si>
  <si>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</si>
  <si>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</si>
  <si>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</si>
  <si>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</si>
  <si>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</si>
  <si>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</si>
  <si>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</si>
  <si>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</si>
  <si>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</si>
  <si>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</si>
  <si>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</si>
  <si>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</si>
  <si>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</si>
  <si>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</si>
  <si>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</si>
  <si>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</si>
  <si>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</si>
  <si>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</si>
  <si>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</si>
  <si>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</si>
  <si>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</si>
  <si>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</si>
  <si>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</si>
  <si>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</si>
  <si>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</si>
  <si>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</si>
  <si>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</si>
  <si>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</si>
  <si>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</si>
  <si>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</si>
  <si>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</si>
  <si>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</si>
  <si>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</si>
  <si>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</si>
  <si>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</si>
  <si>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</si>
  <si>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</si>
  <si>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</si>
  <si>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</si>
  <si>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</si>
  <si>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</si>
  <si>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</si>
  <si>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</si>
  <si>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</si>
  <si>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</si>
  <si>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</si>
  <si>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</si>
  <si>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</si>
  <si>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</si>
  <si>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</si>
  <si>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</si>
  <si>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</si>
  <si>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</si>
  <si>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</si>
  <si>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</si>
  <si>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</si>
  <si>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</si>
  <si>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</si>
  <si>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</si>
  <si>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</si>
  <si>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</si>
  <si>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</si>
  <si>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</si>
  <si>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</si>
  <si>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</si>
  <si>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</si>
  <si>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</si>
  <si>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</si>
  <si>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</si>
  <si>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</si>
  <si>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</si>
  <si>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</si>
  <si>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</si>
  <si>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</si>
  <si>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</si>
  <si>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</si>
  <si>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</si>
  <si>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</si>
  <si>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</si>
  <si>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</si>
  <si>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</si>
  <si>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</si>
  <si>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</si>
  <si>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</si>
  <si>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</si>
  <si>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</si>
  <si>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</si>
  <si>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</si>
  <si>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</si>
  <si>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</si>
  <si>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</si>
  <si>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</si>
  <si>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</si>
  <si>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</si>
  <si>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</si>
  <si>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</si>
  <si>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</si>
  <si>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</si>
  <si>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</si>
  <si>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</si>
  <si>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</si>
  <si>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</si>
  <si>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</si>
  <si>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</si>
  <si>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</si>
  <si>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</si>
  <si>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</si>
  <si>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</si>
  <si>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</si>
  <si>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</si>
  <si>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</si>
  <si>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</si>
  <si>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</si>
  <si>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</si>
  <si>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</si>
  <si>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</si>
  <si>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</si>
  <si>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</si>
  <si>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</si>
  <si>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</si>
  <si>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</si>
  <si>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</si>
  <si>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</si>
  <si>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</si>
  <si>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</si>
  <si>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</si>
  <si>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</si>
  <si>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</si>
  <si>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</si>
  <si>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</si>
  <si>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</si>
  <si>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</si>
  <si>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</si>
  <si>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</si>
  <si>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</si>
  <si>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</si>
  <si>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</si>
  <si>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</si>
  <si>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</si>
  <si>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</si>
  <si>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</si>
  <si>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</si>
  <si>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</si>
  <si>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</si>
  <si>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</si>
  <si>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</si>
  <si>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</si>
  <si>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</si>
  <si>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</si>
  <si>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</si>
  <si>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</si>
  <si>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</si>
  <si>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</si>
  <si>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</si>
  <si>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</si>
  <si>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</si>
  <si>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</si>
  <si>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</si>
  <si>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</si>
  <si>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</si>
  <si>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</si>
  <si>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</si>
  <si>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</si>
  <si>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</si>
  <si>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</si>
  <si>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</si>
  <si>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</si>
  <si>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</si>
  <si>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</si>
  <si>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</si>
  <si>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</si>
  <si>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</si>
  <si>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</si>
  <si>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</si>
  <si>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</si>
  <si>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</si>
  <si>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</si>
  <si>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</si>
  <si>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</si>
  <si>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</si>
  <si>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</si>
  <si>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</si>
  <si>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</si>
  <si>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</si>
  <si>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</si>
  <si>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</si>
  <si>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</si>
  <si>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</si>
  <si>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</si>
  <si>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</si>
  <si>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</si>
  <si>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</si>
  <si>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</si>
  <si>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</si>
  <si>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</si>
  <si>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</si>
  <si>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</si>
  <si>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</si>
  <si>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</si>
  <si>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</si>
  <si>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</si>
  <si>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</si>
  <si>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</si>
  <si>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</si>
  <si>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</si>
  <si>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</si>
  <si>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</si>
  <si>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</si>
  <si>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</si>
  <si>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</si>
  <si>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</si>
  <si>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</si>
  <si>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</si>
  <si>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</si>
  <si>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</si>
  <si>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</si>
  <si>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</si>
  <si>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</si>
  <si>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</si>
  <si>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</si>
  <si>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</si>
  <si>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</si>
  <si>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</si>
  <si>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</si>
  <si>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</si>
  <si>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</si>
  <si>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</si>
  <si>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</si>
  <si>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</si>
  <si>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</si>
  <si>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</si>
  <si>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</si>
  <si>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</si>
  <si>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</si>
  <si>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</si>
  <si>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</si>
  <si>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</si>
  <si>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</si>
  <si>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</si>
  <si>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</si>
  <si>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</si>
  <si>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</si>
  <si>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</si>
  <si>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</si>
  <si>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</si>
  <si>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</si>
  <si>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</si>
  <si>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</si>
  <si>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</si>
  <si>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</si>
  <si>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</si>
  <si>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</si>
  <si>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</si>
  <si>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</si>
  <si>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</si>
  <si>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</si>
  <si>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</si>
  <si>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</si>
  <si>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</si>
  <si>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</si>
  <si>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</si>
  <si>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</si>
  <si>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</si>
  <si>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</si>
  <si>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</si>
  <si>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</si>
  <si>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</si>
  <si>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</si>
  <si>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</si>
  <si>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</si>
  <si>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</si>
  <si>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</si>
  <si>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</si>
  <si>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</si>
  <si>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</si>
  <si>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</si>
  <si>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</si>
  <si>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</si>
  <si>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</si>
  <si>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</si>
  <si>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</si>
  <si>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</si>
  <si>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</si>
  <si>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</si>
  <si>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</si>
  <si>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</si>
  <si>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</si>
  <si>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</si>
  <si>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</si>
  <si>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</si>
  <si>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</si>
  <si>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</si>
  <si>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</si>
  <si>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</si>
  <si>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</si>
  <si>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</si>
  <si>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</si>
  <si>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</si>
  <si>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</si>
  <si>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</si>
  <si>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</si>
  <si>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</si>
  <si>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</si>
  <si>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</si>
  <si>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</si>
  <si>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</si>
  <si>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</si>
  <si>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</si>
  <si>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</si>
  <si>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</si>
  <si>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</si>
  <si>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</si>
  <si>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</si>
  <si>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</si>
  <si>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</si>
  <si>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</si>
  <si>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</si>
  <si>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</si>
  <si>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</si>
  <si>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</si>
  <si>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</si>
  <si>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</si>
  <si>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</si>
  <si>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</si>
  <si>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</si>
  <si>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</si>
  <si>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</si>
  <si>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</si>
  <si>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</si>
  <si>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</si>
  <si>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</si>
  <si>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</si>
  <si>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</si>
  <si>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</si>
  <si>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</si>
  <si>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</si>
  <si>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</si>
  <si>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</si>
  <si>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</si>
  <si>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</si>
  <si>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</si>
  <si>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</si>
  <si>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</si>
  <si>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</si>
  <si>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</si>
  <si>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</si>
  <si>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</si>
  <si>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</si>
  <si>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</si>
  <si>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</si>
  <si>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</si>
  <si>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</si>
  <si>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</si>
  <si>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</si>
  <si>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</si>
  <si>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</si>
  <si>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</si>
  <si>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</si>
  <si>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</si>
  <si>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</si>
  <si>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</si>
  <si>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</si>
  <si>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</si>
  <si>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</si>
  <si>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</si>
  <si>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</si>
  <si>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</si>
  <si>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</si>
  <si>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</si>
  <si>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</si>
  <si>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</si>
  <si>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</si>
  <si>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</si>
  <si>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</si>
  <si>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</si>
  <si>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</si>
  <si>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</si>
  <si>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</si>
  <si>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</si>
  <si>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</si>
  <si>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</si>
  <si>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</si>
  <si>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</si>
  <si>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</si>
  <si>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</si>
  <si>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</si>
  <si>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</si>
  <si>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</si>
  <si>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</si>
  <si>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</si>
  <si>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</si>
  <si>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</si>
  <si>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</si>
  <si>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</si>
  <si>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</si>
  <si>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</si>
  <si>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</si>
  <si>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</si>
  <si>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</si>
  <si>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</si>
  <si>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</si>
  <si>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</si>
  <si>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</si>
  <si>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</si>
  <si>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</si>
  <si>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</si>
  <si>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</si>
  <si>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</si>
  <si>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</si>
  <si>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</si>
  <si>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</si>
  <si>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</si>
  <si>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</si>
  <si>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</si>
  <si>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</si>
  <si>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</si>
  <si>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</si>
  <si>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</si>
  <si>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</si>
  <si>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</si>
  <si>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</si>
  <si>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</si>
  <si>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</si>
  <si>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</si>
  <si>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</si>
  <si>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</si>
  <si>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</si>
  <si>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</si>
  <si>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</si>
  <si>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</si>
  <si>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</si>
  <si>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</si>
  <si>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</si>
  <si>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</si>
  <si>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</si>
  <si>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</si>
  <si>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</si>
  <si>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</si>
  <si>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</si>
  <si>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</si>
  <si>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</si>
  <si>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</si>
  <si>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</si>
  <si>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</si>
  <si>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</si>
  <si>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</si>
  <si>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</si>
  <si>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</si>
  <si>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</si>
  <si>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</si>
  <si>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</si>
  <si>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</si>
  <si>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</si>
  <si>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</si>
  <si>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</si>
  <si>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</si>
  <si>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</si>
  <si>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</si>
  <si>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</si>
  <si>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</si>
  <si>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</si>
  <si>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</si>
  <si>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</si>
  <si>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</si>
  <si>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</si>
  <si>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</si>
  <si>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</si>
  <si>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</si>
  <si>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</si>
  <si>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</si>
  <si>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</si>
  <si>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</si>
  <si>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</si>
  <si>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</si>
  <si>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</si>
  <si>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</si>
  <si>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</si>
  <si>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</si>
  <si>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</si>
  <si>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</si>
  <si>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</si>
  <si>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</si>
  <si>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</si>
  <si>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</si>
  <si>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</si>
  <si>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</si>
  <si>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</si>
  <si>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</si>
  <si>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</si>
  <si>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</si>
  <si>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</si>
  <si>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</si>
  <si>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</si>
  <si>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</si>
  <si>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</si>
  <si>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</si>
  <si>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</si>
  <si>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</si>
  <si>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</si>
  <si>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</si>
  <si>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</si>
  <si>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</si>
  <si>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</si>
  <si>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</si>
  <si>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</si>
  <si>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</si>
  <si>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</si>
  <si>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</si>
  <si>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</si>
  <si>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</si>
  <si>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</si>
  <si>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</si>
  <si>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</si>
  <si>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</si>
  <si>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</si>
  <si>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</si>
  <si>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</si>
  <si>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</si>
  <si>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</si>
  <si>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</si>
  <si>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</si>
  <si>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</si>
  <si>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</si>
  <si>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</si>
  <si>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</si>
  <si>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</si>
  <si>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</si>
  <si>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</si>
  <si>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</si>
  <si>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</si>
  <si>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</si>
  <si>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</si>
  <si>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</si>
  <si>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</si>
  <si>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</si>
  <si>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</si>
  <si>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</si>
  <si>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</si>
  <si>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</si>
  <si>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</si>
  <si>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</si>
  <si>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</si>
  <si>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</si>
  <si>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</si>
  <si>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</si>
  <si>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</si>
  <si>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</si>
  <si>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</si>
  <si>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</si>
  <si>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</si>
  <si>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</si>
  <si>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</si>
  <si>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</si>
  <si>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</si>
  <si>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</si>
  <si>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</si>
  <si>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</si>
  <si>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</si>
  <si>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</si>
  <si>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</si>
  <si>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</si>
  <si>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</si>
  <si>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</si>
  <si>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</si>
  <si>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</si>
  <si>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</si>
  <si>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</si>
  <si>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</si>
  <si>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</si>
  <si>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</si>
  <si>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</si>
  <si>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</si>
  <si>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</si>
  <si>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</si>
  <si>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</si>
  <si>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</si>
  <si>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</si>
  <si>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</si>
  <si>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</si>
  <si>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</si>
  <si>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</si>
  <si>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</si>
  <si>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</si>
  <si>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</si>
  <si>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</si>
  <si>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</si>
  <si>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</si>
  <si>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</si>
  <si>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</si>
  <si>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</si>
  <si>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</si>
  <si>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</si>
  <si>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</si>
  <si>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</si>
  <si>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</si>
  <si>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</si>
  <si>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</si>
  <si>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</si>
  <si>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</si>
  <si>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</si>
  <si>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</si>
  <si>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</si>
  <si>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</si>
  <si>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</si>
  <si>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</si>
  <si>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</si>
  <si>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</si>
  <si>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</si>
  <si>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</si>
  <si>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</si>
  <si>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</si>
  <si>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</si>
  <si>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</si>
  <si>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</si>
  <si>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</si>
  <si>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</si>
  <si>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</si>
  <si>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</si>
  <si>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</si>
  <si>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</si>
  <si>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</si>
  <si>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</si>
  <si>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</si>
  <si>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</si>
  <si>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</si>
  <si>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</si>
  <si>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</si>
  <si>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</si>
  <si>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</si>
  <si>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</si>
  <si>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</si>
  <si>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</si>
  <si>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</si>
  <si>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</si>
  <si>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</si>
  <si>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</si>
  <si>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</si>
  <si>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</si>
  <si>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</si>
  <si>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</si>
  <si>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</si>
  <si>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</si>
  <si>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</si>
  <si>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</si>
  <si>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</si>
  <si>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</si>
  <si>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</si>
  <si>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</si>
  <si>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</si>
  <si>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</si>
  <si>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</si>
  <si>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</si>
  <si>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</si>
  <si>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</si>
  <si>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</si>
  <si>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</si>
  <si>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</si>
  <si>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</si>
  <si>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</si>
  <si>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</si>
  <si>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</si>
  <si>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</si>
  <si>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</si>
  <si>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</si>
  <si>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</si>
  <si>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</si>
  <si>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</si>
  <si>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</si>
  <si>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</si>
  <si>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</si>
  <si>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</si>
  <si>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</si>
  <si>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</si>
  <si>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</si>
  <si>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</si>
  <si>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</si>
  <si>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</si>
  <si>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</si>
  <si>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</si>
  <si>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</si>
  <si>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</si>
  <si>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</si>
  <si>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</si>
  <si>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</si>
  <si>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</si>
  <si>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</si>
  <si>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</si>
  <si>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</si>
  <si>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</si>
  <si>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</si>
  <si>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</si>
  <si>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</si>
  <si>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</si>
  <si>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</si>
  <si>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</si>
  <si>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</si>
  <si>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</si>
  <si>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</si>
  <si>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</si>
  <si>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</si>
  <si>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</si>
  <si>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</si>
  <si>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</si>
  <si>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</si>
  <si>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</si>
  <si>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</si>
  <si>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</si>
  <si>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</si>
  <si>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</si>
  <si>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</si>
  <si>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</si>
  <si>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</si>
  <si>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</si>
  <si>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</si>
  <si>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</si>
  <si>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</si>
  <si>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</si>
  <si>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</si>
  <si>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</si>
  <si>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</si>
  <si>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</si>
  <si>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</si>
  <si>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</si>
  <si>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</si>
  <si>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</si>
  <si>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</si>
  <si>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</si>
  <si>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</si>
  <si>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</si>
  <si>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</si>
  <si>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</si>
  <si>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</si>
  <si>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</si>
  <si>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</si>
  <si>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</si>
  <si>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</si>
  <si>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</si>
  <si>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</si>
  <si>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</si>
  <si>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</si>
  <si>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</si>
  <si>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</si>
  <si>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</si>
  <si>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</si>
  <si>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</si>
  <si>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</si>
  <si>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</si>
  <si>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</si>
  <si>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</si>
  <si>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</si>
  <si>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</si>
  <si>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</si>
  <si>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</si>
  <si>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</si>
  <si>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</si>
  <si>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</si>
  <si>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</si>
  <si>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</si>
  <si>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</si>
  <si>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</si>
  <si>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</si>
  <si>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</si>
  <si>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</si>
  <si>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</si>
  <si>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</si>
  <si>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</si>
  <si>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</si>
  <si>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</si>
  <si>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</si>
  <si>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</si>
  <si>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</si>
  <si>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</si>
  <si>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</si>
  <si>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</si>
  <si>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</si>
  <si>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</si>
  <si>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</si>
  <si>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</si>
  <si>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</si>
  <si>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</si>
  <si>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</si>
  <si>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</si>
  <si>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</si>
  <si>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</si>
  <si>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</si>
  <si>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</si>
  <si>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</si>
  <si>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</si>
  <si>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</si>
  <si>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</si>
  <si>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</si>
  <si>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</si>
  <si>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</si>
  <si>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</si>
  <si>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</si>
  <si>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</si>
  <si>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</si>
  <si>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</si>
  <si>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</si>
  <si>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</si>
  <si>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</si>
  <si>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</si>
  <si>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</si>
  <si>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</si>
  <si>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</si>
  <si>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</si>
  <si>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</si>
  <si>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</si>
  <si>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</si>
  <si>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</si>
  <si>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</si>
  <si>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</si>
  <si>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</si>
  <si>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</si>
  <si>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</si>
  <si>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</si>
  <si>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</si>
  <si>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</si>
  <si>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</si>
  <si>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</si>
  <si>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</si>
  <si>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</si>
  <si>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</si>
  <si>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</si>
  <si>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</si>
  <si>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</si>
  <si>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</si>
  <si>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</si>
  <si>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</si>
  <si>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</si>
  <si>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</si>
  <si>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</si>
  <si>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</si>
  <si>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</si>
  <si>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</si>
  <si>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</si>
  <si>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</si>
  <si>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</si>
  <si>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</si>
  <si>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</si>
  <si>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</si>
  <si>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</si>
  <si>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</si>
  <si>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</si>
  <si>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</si>
  <si>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</si>
  <si>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</si>
  <si>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</si>
  <si>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</si>
  <si>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</si>
  <si>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</si>
  <si>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</si>
  <si>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</si>
  <si>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</si>
  <si>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</si>
  <si>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</si>
  <si>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</si>
  <si>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</si>
  <si>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</si>
  <si>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</si>
  <si>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</si>
  <si>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</si>
  <si>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</si>
  <si>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</si>
  <si>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</si>
  <si>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</si>
  <si>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</si>
  <si>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</si>
  <si>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</si>
  <si>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</si>
  <si>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</si>
  <si>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</si>
  <si>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</si>
  <si>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</si>
  <si>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</si>
  <si>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</si>
  <si>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</si>
  <si>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</si>
  <si>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</si>
  <si>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</si>
  <si>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</si>
  <si>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</si>
  <si>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</si>
  <si>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</si>
  <si>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</si>
  <si>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</si>
  <si>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</si>
  <si>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</si>
  <si>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</si>
  <si>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</si>
  <si>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</si>
  <si>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</si>
  <si>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</si>
  <si>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</si>
  <si>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</si>
  <si>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</si>
  <si>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</si>
  <si>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</si>
  <si>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</si>
  <si>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</si>
  <si>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</si>
  <si>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</si>
  <si>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</si>
  <si>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</si>
  <si>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</si>
  <si>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</si>
  <si>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</si>
  <si>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</si>
  <si>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</si>
  <si>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</si>
  <si>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</si>
  <si>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</si>
  <si>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</si>
  <si>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</si>
  <si>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</si>
  <si>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</si>
  <si>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</si>
  <si>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</si>
  <si>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</si>
  <si>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</si>
  <si>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</si>
  <si>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</si>
  <si>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</si>
  <si>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</si>
  <si>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</si>
  <si>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</si>
  <si>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</si>
  <si>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</si>
  <si>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</si>
  <si>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</si>
  <si>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</si>
  <si>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</si>
  <si>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</si>
  <si>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</si>
  <si>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</si>
  <si>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</si>
  <si>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</si>
  <si>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</si>
  <si>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</si>
  <si>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</si>
  <si>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</si>
  <si>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</si>
  <si>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</si>
  <si>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</si>
  <si>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</si>
  <si>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</si>
  <si>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</si>
  <si>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</si>
  <si>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</si>
  <si>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</si>
  <si>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</si>
  <si>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</si>
  <si>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</si>
  <si>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</si>
  <si>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</si>
  <si>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</si>
  <si>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</si>
  <si>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</si>
  <si>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</si>
  <si>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</si>
  <si>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</si>
  <si>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</si>
  <si>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</si>
  <si>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</si>
  <si>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</si>
  <si>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</si>
  <si>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</si>
  <si>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</si>
  <si>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</si>
  <si>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</si>
  <si>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</si>
  <si>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</si>
  <si>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</si>
  <si>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</si>
  <si>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</si>
  <si>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</si>
  <si>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</si>
  <si>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</si>
  <si>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</si>
  <si>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</si>
  <si>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</si>
  <si>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</si>
  <si>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</si>
  <si>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</si>
  <si>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</si>
  <si>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</si>
  <si>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</si>
  <si>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</si>
  <si>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</si>
  <si>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</si>
  <si>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</si>
  <si>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</si>
  <si>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</si>
  <si>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</si>
  <si>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</si>
  <si>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</si>
  <si>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</si>
  <si>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</si>
  <si>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</si>
  <si>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</si>
  <si>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</si>
  <si>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</si>
  <si>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</si>
  <si>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</si>
  <si>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</si>
  <si>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</si>
  <si>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</si>
  <si>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</si>
  <si>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</si>
  <si>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</si>
  <si>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</si>
  <si>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</si>
  <si>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</si>
  <si>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</si>
  <si>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</si>
  <si>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</si>
  <si>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</si>
  <si>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</si>
  <si>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</si>
  <si>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</si>
  <si>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</si>
  <si>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</si>
  <si>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</si>
  <si>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</si>
  <si>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</si>
  <si>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</si>
  <si>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</si>
  <si>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</si>
  <si>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</si>
  <si>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</si>
  <si>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</si>
  <si>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</si>
  <si>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</si>
  <si>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</si>
  <si>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</si>
  <si>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</si>
  <si>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</si>
  <si>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</si>
  <si>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</si>
  <si>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</si>
  <si>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</si>
  <si>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</si>
  <si>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</si>
  <si>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</si>
  <si>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</si>
  <si>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</si>
  <si>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</si>
  <si>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</si>
  <si>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</si>
  <si>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</si>
  <si>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</si>
  <si>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</si>
  <si>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</si>
  <si>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</si>
  <si>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</si>
  <si>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</si>
  <si>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</si>
  <si>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</si>
  <si>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</si>
  <si>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</si>
  <si>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</si>
  <si>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</si>
  <si>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</si>
  <si>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</si>
  <si>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</si>
  <si>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</si>
  <si>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</si>
  <si>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</si>
  <si>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</si>
  <si>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</si>
  <si>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</si>
  <si>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</si>
  <si>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</si>
  <si>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</si>
  <si>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</si>
  <si>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</si>
  <si>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</si>
  <si>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</si>
  <si>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</si>
  <si>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</si>
  <si>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</si>
  <si>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</si>
  <si>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</si>
  <si>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</si>
  <si>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</si>
  <si>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</si>
  <si>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</si>
  <si>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</si>
  <si>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</si>
  <si>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</si>
  <si>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</si>
  <si>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</si>
  <si>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</si>
  <si>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</si>
  <si>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</si>
  <si>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</si>
  <si>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</si>
  <si>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</si>
  <si>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</si>
  <si>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</si>
  <si>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</si>
  <si>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</si>
  <si>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</si>
  <si>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</si>
  <si>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</si>
  <si>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</si>
  <si>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</si>
  <si>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</si>
  <si>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</si>
  <si>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</si>
  <si>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</si>
  <si>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</si>
  <si>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</si>
  <si>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</si>
  <si>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</si>
  <si>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</si>
  <si>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</si>
  <si>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</si>
  <si>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</si>
  <si>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</si>
  <si>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</si>
  <si>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</si>
  <si>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</si>
  <si>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</si>
  <si>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</si>
  <si>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</si>
  <si>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</si>
  <si>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</si>
  <si>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</si>
  <si>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</si>
  <si>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</si>
  <si>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</si>
  <si>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</si>
  <si>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</si>
  <si>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</si>
  <si>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</si>
  <si>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</si>
  <si>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</si>
  <si>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</si>
  <si>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</si>
  <si>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</si>
  <si>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</si>
  <si>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</si>
  <si>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</si>
  <si>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</si>
  <si>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</si>
  <si>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</si>
  <si>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</si>
  <si>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</si>
  <si>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</si>
  <si>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</si>
  <si>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</si>
  <si>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</si>
  <si>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</si>
  <si>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</si>
  <si>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</si>
  <si>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</si>
  <si>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</si>
  <si>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</si>
  <si>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</si>
  <si>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</si>
  <si>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</si>
  <si>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</si>
  <si>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</si>
  <si>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</si>
  <si>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</si>
  <si>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</si>
  <si>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</si>
  <si>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</si>
  <si>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</si>
  <si>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</si>
  <si>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</si>
  <si>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</si>
  <si>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</si>
  <si>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</si>
  <si>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</si>
  <si>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</si>
  <si>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</si>
  <si>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</si>
  <si>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</si>
  <si>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</si>
  <si>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</si>
  <si>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</si>
  <si>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</si>
  <si>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</si>
  <si>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</si>
  <si>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</si>
  <si>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</si>
  <si>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</si>
  <si>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</si>
  <si>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</si>
  <si>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</si>
  <si>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</si>
  <si>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</si>
  <si>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</si>
  <si>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</si>
  <si>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</si>
  <si>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</si>
  <si>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</si>
  <si>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</si>
  <si>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</si>
  <si>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</si>
  <si>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</si>
  <si>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</si>
  <si>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</si>
  <si>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</si>
  <si>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</si>
  <si>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</si>
  <si>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</si>
  <si>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</si>
  <si>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</si>
  <si>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</si>
  <si>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</si>
  <si>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</si>
  <si>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</si>
  <si>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</si>
  <si>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</si>
  <si>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</si>
  <si>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</si>
  <si>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</si>
  <si>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</si>
  <si>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</si>
  <si>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</si>
  <si>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</si>
  <si>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</si>
  <si>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</si>
  <si>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</si>
  <si>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</si>
  <si>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</si>
  <si>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</si>
  <si>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</si>
  <si>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</si>
  <si>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</si>
  <si>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</si>
  <si>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</si>
  <si>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</si>
  <si>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</si>
  <si>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</si>
  <si>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</si>
  <si>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</si>
  <si>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</si>
  <si>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</si>
  <si>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</si>
  <si>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</si>
  <si>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</si>
  <si>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</si>
  <si>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</si>
  <si>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</si>
  <si>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</si>
  <si>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</si>
  <si>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</si>
  <si>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</si>
  <si>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</si>
  <si>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</si>
  <si>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</si>
  <si>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</si>
  <si>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</si>
  <si>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</si>
  <si>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</si>
  <si>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</si>
  <si>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</si>
  <si>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</si>
  <si>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</si>
  <si>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</si>
  <si>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</si>
  <si>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</si>
  <si>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</si>
  <si>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</si>
  <si>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</si>
  <si>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</si>
  <si>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</si>
  <si>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</si>
  <si>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</si>
  <si>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</si>
  <si>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</si>
  <si>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</si>
  <si>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</si>
  <si>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</si>
  <si>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</si>
  <si>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</si>
  <si>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</si>
  <si>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</si>
  <si>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</si>
  <si>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</si>
  <si>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</si>
  <si>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</si>
  <si>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</si>
  <si>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</si>
  <si>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</si>
  <si>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</si>
  <si>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</si>
  <si>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</si>
  <si>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</si>
  <si>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</si>
  <si>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</si>
  <si>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</si>
  <si>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</si>
  <si>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</si>
  <si>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</si>
  <si>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</si>
  <si>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</si>
  <si>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</si>
  <si>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</si>
  <si>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</si>
  <si>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</si>
  <si>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</si>
  <si>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</si>
  <si>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</si>
  <si>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</si>
  <si>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</si>
  <si>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</si>
  <si>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</si>
  <si>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</si>
  <si>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</si>
  <si>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</si>
  <si>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</si>
  <si>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</si>
  <si>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</si>
  <si>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</si>
  <si>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</si>
  <si>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</si>
  <si>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</si>
  <si>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</si>
  <si>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</si>
  <si>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</si>
  <si>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</si>
  <si>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</si>
  <si>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</si>
  <si>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</si>
  <si>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</si>
  <si>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</si>
  <si>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</si>
  <si>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</si>
  <si>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</si>
  <si>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</si>
  <si>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</si>
  <si>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</si>
  <si>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</si>
  <si>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</si>
  <si>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</si>
  <si>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</si>
  <si>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</si>
  <si>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</si>
  <si>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</si>
  <si>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</si>
  <si>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</si>
  <si>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</si>
  <si>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</si>
  <si>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</si>
  <si>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</si>
  <si>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</si>
  <si>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</si>
  <si>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</si>
  <si>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</si>
  <si>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</si>
  <si>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</si>
  <si>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</si>
  <si>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</si>
  <si>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</si>
  <si>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</si>
  <si>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</si>
  <si>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</si>
  <si>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</si>
  <si>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</si>
  <si>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</si>
  <si>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</si>
  <si>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</si>
  <si>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</si>
  <si>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</si>
  <si>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</si>
  <si>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</si>
  <si>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</si>
  <si>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</si>
  <si>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</si>
  <si>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</si>
  <si>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</si>
  <si>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</si>
  <si>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</si>
  <si>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</si>
  <si>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</si>
  <si>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</si>
  <si>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</si>
  <si>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</si>
  <si>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</si>
  <si>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</si>
  <si>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</si>
  <si>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</si>
  <si>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</si>
  <si>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</si>
  <si>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</si>
  <si>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</si>
  <si>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</si>
  <si>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</si>
  <si>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</si>
  <si>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</si>
  <si>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</si>
  <si>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</si>
  <si>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</si>
  <si>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</si>
  <si>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</si>
  <si>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</si>
  <si>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</si>
  <si>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</si>
  <si>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</si>
  <si>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</si>
  <si>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</si>
  <si>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</si>
  <si>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</si>
  <si>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</si>
  <si>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</si>
  <si>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</si>
  <si>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</si>
  <si>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</si>
  <si>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</si>
  <si>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</si>
  <si>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</si>
  <si>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</si>
  <si>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</si>
  <si>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</si>
  <si>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</si>
  <si>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</si>
  <si>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</si>
  <si>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</si>
  <si>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</si>
  <si>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</si>
  <si>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</si>
  <si>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</si>
  <si>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</si>
  <si>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</si>
  <si>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</si>
  <si>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</si>
  <si>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</si>
  <si>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</si>
  <si>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</si>
  <si>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</si>
  <si>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</si>
  <si>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</si>
  <si>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</si>
  <si>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</si>
  <si>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</si>
  <si>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</si>
  <si>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</si>
  <si>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</si>
  <si>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</si>
  <si>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</si>
  <si>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</si>
  <si>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</si>
  <si>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</si>
  <si>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</si>
  <si>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</si>
  <si>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</si>
  <si>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</si>
  <si>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</si>
  <si>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</si>
  <si>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</si>
  <si>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</si>
  <si>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</si>
  <si>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</si>
  <si>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</si>
  <si>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</si>
  <si>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</si>
  <si>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</si>
  <si>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</si>
  <si>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</si>
  <si>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</si>
  <si>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</si>
  <si>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</si>
  <si>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</si>
  <si>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</si>
  <si>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</si>
  <si>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</si>
  <si>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</si>
  <si>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</si>
  <si>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</si>
  <si>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</si>
  <si>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</si>
  <si>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</si>
  <si>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</si>
  <si>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</si>
  <si>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</si>
  <si>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</si>
  <si>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</si>
  <si>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</si>
  <si>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</si>
  <si>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</si>
  <si>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</si>
  <si>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</si>
  <si>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</si>
  <si>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</si>
  <si>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</si>
  <si>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</si>
  <si>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</si>
  <si>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</si>
  <si>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</si>
  <si>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</si>
  <si>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</si>
  <si>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</si>
  <si>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</si>
  <si>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</si>
  <si>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</si>
  <si>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</si>
  <si>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</si>
  <si>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</si>
  <si>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</si>
  <si>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</si>
  <si>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</si>
  <si>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</si>
  <si>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</si>
  <si>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</si>
  <si>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</si>
  <si>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</si>
  <si>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</si>
  <si>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</si>
  <si>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</si>
  <si>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</si>
  <si>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</si>
  <si>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</si>
  <si>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</si>
  <si>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</si>
  <si>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</si>
  <si>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</si>
  <si>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</si>
  <si>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</si>
  <si>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</si>
  <si>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</si>
  <si>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</si>
  <si>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</si>
  <si>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</si>
  <si>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</si>
  <si>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</si>
  <si>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</si>
  <si>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</si>
  <si>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</si>
  <si>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</si>
  <si>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</si>
  <si>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</si>
  <si>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</si>
  <si>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</si>
  <si>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</si>
  <si>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</si>
  <si>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</si>
  <si>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</si>
  <si>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</si>
  <si>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</si>
  <si>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</si>
  <si>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</si>
  <si>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</si>
  <si>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</si>
  <si>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</si>
  <si>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</si>
  <si>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</si>
  <si>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</si>
  <si>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</si>
  <si>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</si>
  <si>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</si>
  <si>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</si>
  <si>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</si>
  <si>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</si>
  <si>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</si>
  <si>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</si>
  <si>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</si>
  <si>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</si>
  <si>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</si>
  <si>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</si>
  <si>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</si>
  <si>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</si>
  <si>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</si>
  <si>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</si>
  <si>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</si>
  <si>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</si>
  <si>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</si>
  <si>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</si>
  <si>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</si>
  <si>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</si>
  <si>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</si>
  <si>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</si>
  <si>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</si>
  <si>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</si>
  <si>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</si>
  <si>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</si>
  <si>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</si>
  <si>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</si>
  <si>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</si>
  <si>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</si>
  <si>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</si>
  <si>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</si>
  <si>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</si>
  <si>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</si>
  <si>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</si>
  <si>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</si>
  <si>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</si>
  <si>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</si>
  <si>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</si>
  <si>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</si>
  <si>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</si>
  <si>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</si>
  <si>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</si>
  <si>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</si>
  <si>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</si>
  <si>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</si>
  <si>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</si>
  <si>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</si>
  <si>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</si>
  <si>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</si>
  <si>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</si>
  <si>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</si>
  <si>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</si>
  <si>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</si>
  <si>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</si>
  <si>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</si>
  <si>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</si>
  <si>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</si>
  <si>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</si>
  <si>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</si>
  <si>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</si>
  <si>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</si>
  <si>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</si>
  <si>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</si>
  <si>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</si>
  <si>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</si>
  <si>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</si>
  <si>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</si>
  <si>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</si>
  <si>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</si>
  <si>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</si>
  <si>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</si>
  <si>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</si>
  <si>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</si>
  <si>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</si>
  <si>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</si>
  <si>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</si>
  <si>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</si>
  <si>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</si>
  <si>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</si>
  <si>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</si>
  <si>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</si>
  <si>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</si>
  <si>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</si>
  <si>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</si>
  <si>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</si>
  <si>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</si>
  <si>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</si>
  <si>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</si>
  <si>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</si>
  <si>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</si>
  <si>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</si>
  <si>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</si>
  <si>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</si>
  <si>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</si>
  <si>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</si>
  <si>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</si>
  <si>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</si>
  <si>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</si>
  <si>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</si>
  <si>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</si>
  <si>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</si>
  <si>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</si>
  <si>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</si>
  <si>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</si>
  <si>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</si>
  <si>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</si>
  <si>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</si>
  <si>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</si>
  <si>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</si>
  <si>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</si>
  <si>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</si>
  <si>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</si>
  <si>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</si>
  <si>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</si>
  <si>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</si>
  <si>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</si>
  <si>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</si>
  <si>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</si>
  <si>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</si>
  <si>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</si>
  <si>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</si>
  <si>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</si>
  <si>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</si>
  <si>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</si>
  <si>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</si>
  <si>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</si>
  <si>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</si>
  <si>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</si>
  <si>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</si>
  <si>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</si>
  <si>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</si>
  <si>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</si>
  <si>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</si>
  <si>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</si>
  <si>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</si>
  <si>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</si>
  <si>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</si>
  <si>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</si>
  <si>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</si>
  <si>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</si>
  <si>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</si>
  <si>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</si>
  <si>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</si>
  <si>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</si>
  <si>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</si>
  <si>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</si>
  <si>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</si>
  <si>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</si>
  <si>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</si>
  <si>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</si>
  <si>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</si>
  <si>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</si>
  <si>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</si>
  <si>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</si>
  <si>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</si>
  <si>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</si>
  <si>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</si>
  <si>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</si>
  <si>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</si>
  <si>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</si>
  <si>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</si>
  <si>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</si>
  <si>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</si>
  <si>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</si>
  <si>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</si>
  <si>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</si>
  <si>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</si>
  <si>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</si>
  <si>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</si>
  <si>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</si>
  <si>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</si>
  <si>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</si>
  <si>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</si>
  <si>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</si>
  <si>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</si>
  <si>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</si>
  <si>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</si>
  <si>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</si>
  <si>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</si>
  <si>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</si>
  <si>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</si>
  <si>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</si>
  <si>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</si>
  <si>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</si>
  <si>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</si>
  <si>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</si>
  <si>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</si>
  <si>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</si>
  <si>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</si>
  <si>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</si>
  <si>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</si>
  <si>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</si>
  <si>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</si>
  <si>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</si>
  <si>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</si>
  <si>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</si>
  <si>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</si>
  <si>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</si>
  <si>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</si>
  <si>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</si>
  <si>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</si>
  <si>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</si>
  <si>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</si>
  <si>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</si>
  <si>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</si>
  <si>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</si>
  <si>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</si>
  <si>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</si>
  <si>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</si>
  <si>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</si>
  <si>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</si>
  <si>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</si>
  <si>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</si>
  <si>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</si>
  <si>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</si>
  <si>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</si>
  <si>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</si>
  <si>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</si>
  <si>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</si>
  <si>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</si>
  <si>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</si>
  <si>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</si>
  <si>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</si>
  <si>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</si>
  <si>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</si>
  <si>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</si>
  <si>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</si>
  <si>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</si>
  <si>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</si>
  <si>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</si>
  <si>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</si>
  <si>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</si>
  <si>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</si>
  <si>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</si>
  <si>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</si>
  <si>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</si>
  <si>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</si>
  <si>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</si>
  <si>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</si>
  <si>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</si>
  <si>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</si>
  <si>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</si>
  <si>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</si>
  <si>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</si>
  <si>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</si>
  <si>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</si>
  <si>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</si>
  <si>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</si>
  <si>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</si>
  <si>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</si>
  <si>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</si>
  <si>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</si>
  <si>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</si>
  <si>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</si>
  <si>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</si>
  <si>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</si>
  <si>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</si>
  <si>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</si>
  <si>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</si>
  <si>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</si>
  <si>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</si>
  <si>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</si>
  <si>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</si>
  <si>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</si>
  <si>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</si>
  <si>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</si>
  <si>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</si>
  <si>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</si>
  <si>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</si>
  <si>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</si>
  <si>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</si>
  <si>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</si>
  <si>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</si>
  <si>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</si>
  <si>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</si>
  <si>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</si>
  <si>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</si>
  <si>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</si>
  <si>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</si>
  <si>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</si>
  <si>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</si>
  <si>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</si>
  <si>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</si>
  <si>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</si>
  <si>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</si>
  <si>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</si>
  <si>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</si>
  <si>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</si>
  <si>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</si>
  <si>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</si>
  <si>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</si>
  <si>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</si>
  <si>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</si>
  <si>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</si>
  <si>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</si>
  <si>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</si>
  <si>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</si>
  <si>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</si>
  <si>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</si>
  <si>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</si>
  <si>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</si>
  <si>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</si>
  <si>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</si>
  <si>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</si>
  <si>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</si>
  <si>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</si>
  <si>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</si>
  <si>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</si>
  <si>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</si>
  <si>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</si>
  <si>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</si>
  <si>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</si>
  <si>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</si>
  <si>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</si>
  <si>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</si>
  <si>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</si>
  <si>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</si>
  <si>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</si>
  <si>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</si>
  <si>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</si>
  <si>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</si>
  <si>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</si>
  <si>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</si>
  <si>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</si>
  <si>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</si>
  <si>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</si>
  <si>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</si>
  <si>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</si>
  <si>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</si>
  <si>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</si>
  <si>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</si>
  <si>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</si>
  <si>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</si>
  <si>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</si>
  <si>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</si>
  <si>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</si>
  <si>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</si>
  <si>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</si>
  <si>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</si>
  <si>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</si>
  <si>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</si>
  <si>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</si>
  <si>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</si>
  <si>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</si>
  <si>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</si>
  <si>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</si>
  <si>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</si>
  <si>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</si>
  <si>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</si>
  <si>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</si>
  <si>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</si>
  <si>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</si>
  <si>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</si>
  <si>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</si>
  <si>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</si>
  <si>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</si>
  <si>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</si>
  <si>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</si>
  <si>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</si>
  <si>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</si>
  <si>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</si>
  <si>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</si>
  <si>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</si>
  <si>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</si>
  <si>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</si>
  <si>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</si>
  <si>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</si>
  <si>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</si>
  <si>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</si>
  <si>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</si>
  <si>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</si>
  <si>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</si>
  <si>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</si>
  <si>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</si>
  <si>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</si>
  <si>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</si>
  <si>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</si>
  <si>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</si>
  <si>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</si>
  <si>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</si>
  <si>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</si>
  <si>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</si>
  <si>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</si>
  <si>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</si>
  <si>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</si>
  <si>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</si>
  <si>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</si>
  <si>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</si>
  <si>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</si>
  <si>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</si>
  <si>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</si>
  <si>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</si>
  <si>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</si>
  <si>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</si>
  <si>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</si>
  <si>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</si>
  <si>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</si>
  <si>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</si>
  <si>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</si>
  <si>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</si>
  <si>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</si>
  <si>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</si>
  <si>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</si>
  <si>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</si>
  <si>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</si>
  <si>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</si>
  <si>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</si>
  <si>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</si>
  <si>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</si>
  <si>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</si>
  <si>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</si>
  <si>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</si>
  <si>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</si>
  <si>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</si>
  <si>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</si>
  <si>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</si>
  <si>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</si>
  <si>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</si>
  <si>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</si>
  <si>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</si>
  <si>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</si>
  <si>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</si>
  <si>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</si>
  <si>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</si>
  <si>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</si>
  <si>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</si>
  <si>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</si>
  <si>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</si>
  <si>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</si>
  <si>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</si>
  <si>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</si>
  <si>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</si>
  <si>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</si>
  <si>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</si>
  <si>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</si>
  <si>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</si>
  <si>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</si>
  <si>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</si>
  <si>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</si>
  <si>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</si>
  <si>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</si>
  <si>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</si>
  <si>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</si>
  <si>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</si>
  <si>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</si>
  <si>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</si>
  <si>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</si>
  <si>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</si>
  <si>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</si>
  <si>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</si>
  <si>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</si>
  <si>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</si>
  <si>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</si>
  <si>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</si>
  <si>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</si>
  <si>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</si>
  <si>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</si>
  <si>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</si>
  <si>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</si>
  <si>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</si>
  <si>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</si>
  <si>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</si>
  <si>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</si>
  <si>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</si>
  <si>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</si>
  <si>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</si>
  <si>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</si>
  <si>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</si>
  <si>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</si>
  <si>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</si>
  <si>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</si>
  <si>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</si>
  <si>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</si>
  <si>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</si>
  <si>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</si>
  <si>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</si>
  <si>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</si>
  <si>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</si>
  <si>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</si>
  <si>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</si>
  <si>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</si>
  <si>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</si>
  <si>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</si>
  <si>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</si>
  <si>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</si>
  <si>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</si>
  <si>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</si>
  <si>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</si>
  <si>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</si>
  <si>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</si>
  <si>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</si>
  <si>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</si>
  <si>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</si>
  <si>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</si>
  <si>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</si>
  <si>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</si>
  <si>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</si>
  <si>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</si>
  <si>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</si>
  <si>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</si>
  <si>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</si>
  <si>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</si>
  <si>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</si>
  <si>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</si>
  <si>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</si>
  <si>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</si>
  <si>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</si>
  <si>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</si>
  <si>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</si>
  <si>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</si>
  <si>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</si>
  <si>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</si>
  <si>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</si>
  <si>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</si>
  <si>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</si>
  <si>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</si>
  <si>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</si>
  <si>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</si>
  <si>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</si>
  <si>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</si>
  <si>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</si>
  <si>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</si>
  <si>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</si>
  <si>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</si>
  <si>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</si>
  <si>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</si>
  <si>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</si>
  <si>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</si>
  <si>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</si>
  <si>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</si>
  <si>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</si>
  <si>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</si>
  <si>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</si>
  <si>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</si>
  <si>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</si>
  <si>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</si>
  <si>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</si>
  <si>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</si>
  <si>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</si>
  <si>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</si>
  <si>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</si>
  <si>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</si>
  <si>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</si>
  <si>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</si>
  <si>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</si>
  <si>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</si>
  <si>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</si>
  <si>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</si>
  <si>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</si>
  <si>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</si>
  <si>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</si>
  <si>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</si>
  <si>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</si>
  <si>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</si>
  <si>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</si>
  <si>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</si>
  <si>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</si>
  <si>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</si>
  <si>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</si>
  <si>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</si>
  <si>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</si>
  <si>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</si>
  <si>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</si>
  <si>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</si>
  <si>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</si>
  <si>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</si>
  <si>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</si>
  <si>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</si>
  <si>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</si>
  <si>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</si>
  <si>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</si>
  <si>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</si>
  <si>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</si>
  <si>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</si>
  <si>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</si>
  <si>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</si>
  <si>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</si>
  <si>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</si>
  <si>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</si>
  <si>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</si>
  <si>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</si>
  <si>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</si>
  <si>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</si>
  <si>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</si>
  <si>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</si>
  <si>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</si>
  <si>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</si>
  <si>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</si>
  <si>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</si>
  <si>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</si>
  <si>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</si>
  <si>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</si>
  <si>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</si>
  <si>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</si>
  <si>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</si>
  <si>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</si>
  <si>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</si>
  <si>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</si>
  <si>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</si>
  <si>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</si>
  <si>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</si>
  <si>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</si>
  <si>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</si>
  <si>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</si>
  <si>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</si>
  <si>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</si>
  <si>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</si>
  <si>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</si>
  <si>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</si>
  <si>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</si>
  <si>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</si>
  <si>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</si>
  <si>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</si>
  <si>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</si>
  <si>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</si>
  <si>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</si>
  <si>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</si>
  <si>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</si>
  <si>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</si>
  <si>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</si>
  <si>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</si>
  <si>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</si>
  <si>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</si>
  <si>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</si>
  <si>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</si>
  <si>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</si>
  <si>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</si>
  <si>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</si>
  <si>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</si>
  <si>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</si>
  <si>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</si>
  <si>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</si>
  <si>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</si>
  <si>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</si>
  <si>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</si>
  <si>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</si>
  <si>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</si>
  <si>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</si>
  <si>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</si>
  <si>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</si>
  <si>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</si>
  <si>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</si>
  <si>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</si>
  <si>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</si>
  <si>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</si>
  <si>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</si>
  <si>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</si>
  <si>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</si>
  <si>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</si>
  <si>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</si>
  <si>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</si>
  <si>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</si>
  <si>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</si>
  <si>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</si>
  <si>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</si>
  <si>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</si>
  <si>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</si>
  <si>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</si>
  <si>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</si>
  <si>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</si>
  <si>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</si>
  <si>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</si>
  <si>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</si>
  <si>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</si>
  <si>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</si>
  <si>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</si>
  <si>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</si>
  <si>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</si>
  <si>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</si>
  <si>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</si>
  <si>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</si>
  <si>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</si>
  <si>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</si>
  <si>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</si>
  <si>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</si>
  <si>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</si>
  <si>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</si>
  <si>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</si>
  <si>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</si>
  <si>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</si>
  <si>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</si>
  <si>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</si>
  <si>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</si>
  <si>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</si>
  <si>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</si>
  <si>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</si>
  <si>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</si>
  <si>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</si>
  <si>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</si>
  <si>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</si>
  <si>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</si>
  <si>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</si>
  <si>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</si>
  <si>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</si>
  <si>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</si>
  <si>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</si>
  <si>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</si>
  <si>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</si>
  <si>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</si>
  <si>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</si>
  <si>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</si>
  <si>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</si>
  <si>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</si>
  <si>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</si>
  <si>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</si>
  <si>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</si>
  <si>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</si>
  <si>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</si>
  <si>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</si>
  <si>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</si>
  <si>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</si>
  <si>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</si>
  <si>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</si>
  <si>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</si>
  <si>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</si>
  <si>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</si>
  <si>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</si>
  <si>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</si>
  <si>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</si>
  <si>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</si>
  <si>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</si>
  <si>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</si>
  <si>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</si>
  <si>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</si>
  <si>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</si>
  <si>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</si>
  <si>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</si>
  <si>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</si>
  <si>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</si>
  <si>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</si>
  <si>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</si>
  <si>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</si>
  <si>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</si>
  <si>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</si>
  <si>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</si>
  <si>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</si>
  <si>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</si>
  <si>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</si>
  <si>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</si>
  <si>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</si>
  <si>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</si>
  <si>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</si>
  <si>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</si>
  <si>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</si>
  <si>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</si>
  <si>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</si>
  <si>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</si>
  <si>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</si>
  <si>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</si>
  <si>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</si>
  <si>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</si>
  <si>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</si>
  <si>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</si>
  <si>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</si>
  <si>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</si>
  <si>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</si>
  <si>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</si>
  <si>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</si>
  <si>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</si>
  <si>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</si>
  <si>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</si>
  <si>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</si>
  <si>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</si>
  <si>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</si>
  <si>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</si>
  <si>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</si>
  <si>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</si>
  <si>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</si>
  <si>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</si>
  <si>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</si>
  <si>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</si>
  <si>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</si>
  <si>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</si>
  <si>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</si>
  <si>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</si>
  <si>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</si>
  <si>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</si>
  <si>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</si>
  <si>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</si>
  <si>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</si>
  <si>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</si>
  <si>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</si>
  <si>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</si>
  <si>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</si>
  <si>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</si>
  <si>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</si>
  <si>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</si>
  <si>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</si>
  <si>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</si>
  <si>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</si>
  <si>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</si>
  <si>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</si>
  <si>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</si>
  <si>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</si>
  <si>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</si>
  <si>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</si>
  <si>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</si>
  <si>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</si>
  <si>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</si>
  <si>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</si>
  <si>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</si>
  <si>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</si>
  <si>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</si>
  <si>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</si>
  <si>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</si>
  <si>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</si>
  <si>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</si>
  <si>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</si>
  <si>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</si>
  <si>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</si>
  <si>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</si>
  <si>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</si>
  <si>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</si>
  <si>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</si>
  <si>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</si>
  <si>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</si>
  <si>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</si>
  <si>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</si>
  <si>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</si>
  <si>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</si>
  <si>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</si>
  <si>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</si>
  <si>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</si>
  <si>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</si>
  <si>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</si>
  <si>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</si>
  <si>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</si>
  <si>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</si>
  <si>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</si>
  <si>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</si>
  <si>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</si>
  <si>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</si>
  <si>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</si>
  <si>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</si>
  <si>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</si>
  <si>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</si>
  <si>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</si>
  <si>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</si>
  <si>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</si>
  <si>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</si>
  <si>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</si>
  <si>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</si>
  <si>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</si>
  <si>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</si>
  <si>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</si>
  <si>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</si>
  <si>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</si>
  <si>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</si>
  <si>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</si>
  <si>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</si>
  <si>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</si>
  <si>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</si>
  <si>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</si>
  <si>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</si>
  <si>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</si>
  <si>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</si>
  <si>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</si>
  <si>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</si>
  <si>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</si>
  <si>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</si>
  <si>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</si>
  <si>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</si>
  <si>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</si>
  <si>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</si>
  <si>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</si>
  <si>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</si>
  <si>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</si>
  <si>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</si>
  <si>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</si>
  <si>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</si>
  <si>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</si>
  <si>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</si>
  <si>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</si>
  <si>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</si>
  <si>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</si>
  <si>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</si>
  <si>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</si>
  <si>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</si>
  <si>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</si>
  <si>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</si>
  <si>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</si>
  <si>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</si>
  <si>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</si>
  <si>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</si>
  <si>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</si>
  <si>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</si>
  <si>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</si>
  <si>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</si>
  <si>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</si>
  <si>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</si>
  <si>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</si>
  <si>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</si>
  <si>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</si>
  <si>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</si>
  <si>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</si>
  <si>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</si>
  <si>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</si>
  <si>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</si>
  <si>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</si>
  <si>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</si>
  <si>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</si>
  <si>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</si>
  <si>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</si>
  <si>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</si>
  <si>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</si>
  <si>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</si>
  <si>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</si>
  <si>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</si>
  <si>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</si>
  <si>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</si>
  <si>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</si>
  <si>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</si>
  <si>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</si>
  <si>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</si>
  <si>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</si>
  <si>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</si>
  <si>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</si>
  <si>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</si>
  <si>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</si>
  <si>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</si>
  <si>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</si>
  <si>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</si>
  <si>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</si>
  <si>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</si>
  <si>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</si>
  <si>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</si>
  <si>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</si>
  <si>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</si>
  <si>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</si>
  <si>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</si>
  <si>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</si>
  <si>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</si>
  <si>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</si>
  <si>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</si>
  <si>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</si>
  <si>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</si>
  <si>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</si>
  <si>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</si>
  <si>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</si>
  <si>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</si>
  <si>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</si>
  <si>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</si>
  <si>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</si>
  <si>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</si>
  <si>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</si>
  <si>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</si>
  <si>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</si>
  <si>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</si>
  <si>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</si>
  <si>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</si>
  <si>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</si>
  <si>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</si>
  <si>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</si>
  <si>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</si>
  <si>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</si>
  <si>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</si>
  <si>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</si>
  <si>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</si>
  <si>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</si>
  <si>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</si>
  <si>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</si>
  <si>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</si>
  <si>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</si>
  <si>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</si>
  <si>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</si>
  <si>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</si>
  <si>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</si>
  <si>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</si>
  <si>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</si>
  <si>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</si>
  <si>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</si>
  <si>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</si>
  <si>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</si>
  <si>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</si>
  <si>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</si>
  <si>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</si>
  <si>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</si>
  <si>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</si>
  <si>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</si>
  <si>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</si>
  <si>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</si>
  <si>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</si>
  <si>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</si>
  <si>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</si>
  <si>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</si>
  <si>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</si>
  <si>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</si>
  <si>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</si>
  <si>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</si>
  <si>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</si>
  <si>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</si>
  <si>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</si>
  <si>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</si>
  <si>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</si>
  <si>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</si>
  <si>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</si>
  <si>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</si>
  <si>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</si>
  <si>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</si>
  <si>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</si>
  <si>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</si>
  <si>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</si>
  <si>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</si>
  <si>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</si>
  <si>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</si>
  <si>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</si>
  <si>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</si>
  <si>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</si>
  <si>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</si>
  <si>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</si>
  <si>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</si>
  <si>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</si>
  <si>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</si>
  <si>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</si>
  <si>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</si>
  <si>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</si>
  <si>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</si>
  <si>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</si>
  <si>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</si>
  <si>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</si>
  <si>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</si>
  <si>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</si>
  <si>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</si>
  <si>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</si>
  <si>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</si>
  <si>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</si>
  <si>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</si>
  <si>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</si>
  <si>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</si>
  <si>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</si>
  <si>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</si>
  <si>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</si>
  <si>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</si>
  <si>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</si>
  <si>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</si>
  <si>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</si>
  <si>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</si>
  <si>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</si>
  <si>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</si>
  <si>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</si>
  <si>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</si>
  <si>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</si>
  <si>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</si>
  <si>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</si>
  <si>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</si>
  <si>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</si>
  <si>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</si>
  <si>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</si>
  <si>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</si>
  <si>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</si>
  <si>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</si>
  <si>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</si>
  <si>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</si>
  <si>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</si>
  <si>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</si>
  <si>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</si>
  <si>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</si>
  <si>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</si>
  <si>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</si>
  <si>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</si>
  <si>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</si>
  <si>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</si>
  <si>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</si>
  <si>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</si>
  <si>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</si>
  <si>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</si>
  <si>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</si>
  <si>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</si>
  <si>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</si>
  <si>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</si>
  <si>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</si>
  <si>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</si>
  <si>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</si>
  <si>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</si>
  <si>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</si>
  <si>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</si>
  <si>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</si>
  <si>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</si>
  <si>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</si>
  <si>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</si>
  <si>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</si>
  <si>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</si>
  <si>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</si>
  <si>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</si>
  <si>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</si>
  <si>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</si>
  <si>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</si>
  <si>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</si>
  <si>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</si>
  <si>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</si>
  <si>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</si>
  <si>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</si>
  <si>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</si>
  <si>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</si>
  <si>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</si>
  <si>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</si>
  <si>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</si>
  <si>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</si>
  <si>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</si>
  <si>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</si>
  <si>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</si>
  <si>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</si>
  <si>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</si>
  <si>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</si>
  <si>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</si>
  <si>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</si>
  <si>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</si>
  <si>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</si>
  <si>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</si>
  <si>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</si>
  <si>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</si>
  <si>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</si>
  <si>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</si>
  <si>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</si>
  <si>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</si>
  <si>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</si>
  <si>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</si>
  <si>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</si>
  <si>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</si>
  <si>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</si>
  <si>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</si>
  <si>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</si>
  <si>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</si>
  <si>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</si>
  <si>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</si>
  <si>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</si>
  <si>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</si>
  <si>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</si>
  <si>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</si>
  <si>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</si>
  <si>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</si>
  <si>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</si>
  <si>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</si>
  <si>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</si>
  <si>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</si>
  <si>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</si>
  <si>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</si>
  <si>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</si>
  <si>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</si>
  <si>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</si>
  <si>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</si>
  <si>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</si>
  <si>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</si>
  <si>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</si>
  <si>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</si>
  <si>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</si>
  <si>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</si>
  <si>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</si>
  <si>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</si>
  <si>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</si>
  <si>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</si>
  <si>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</si>
  <si>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</si>
  <si>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</si>
  <si>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</si>
  <si>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</si>
  <si>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</si>
  <si>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</si>
  <si>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</si>
  <si>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</si>
  <si>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</si>
  <si>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</si>
  <si>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</si>
  <si>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</si>
  <si>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</si>
  <si>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</si>
  <si>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</si>
  <si>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</si>
  <si>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</si>
  <si>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</si>
  <si>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</si>
  <si>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</si>
  <si>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</si>
  <si>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</si>
  <si>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</si>
  <si>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</si>
  <si>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</si>
  <si>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</si>
  <si>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</si>
  <si>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</si>
  <si>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</si>
  <si>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</si>
  <si>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</si>
  <si>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</si>
  <si>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</si>
  <si>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</si>
  <si>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</si>
  <si>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</si>
  <si>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</si>
  <si>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</si>
  <si>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</si>
  <si>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</si>
  <si>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</si>
  <si>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</si>
  <si>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</si>
  <si>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</si>
  <si>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</si>
  <si>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</si>
  <si>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</si>
  <si>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</si>
  <si>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</si>
  <si>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</si>
  <si>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</si>
  <si>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</si>
  <si>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</si>
  <si>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</si>
  <si>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</si>
  <si>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</si>
  <si>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</si>
  <si>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</si>
  <si>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</si>
  <si>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</si>
  <si>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</si>
  <si>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</si>
  <si>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</si>
  <si>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</si>
  <si>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</si>
  <si>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</si>
  <si>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</si>
  <si>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</si>
  <si>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</si>
  <si>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</si>
  <si>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</si>
  <si>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</si>
  <si>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</si>
  <si>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</si>
  <si>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</si>
  <si>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</si>
  <si>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</si>
  <si>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</si>
  <si>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</si>
  <si>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</si>
  <si>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</si>
  <si>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</si>
  <si>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</si>
  <si>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</si>
  <si>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</si>
  <si>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</si>
  <si>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</si>
  <si>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</si>
  <si>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</si>
  <si>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</si>
  <si>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</si>
  <si>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</si>
  <si>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</si>
  <si>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</si>
  <si>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</si>
  <si>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</si>
  <si>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</si>
  <si>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</si>
  <si>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</si>
  <si>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</si>
  <si>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</si>
  <si>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</si>
  <si>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</si>
  <si>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</si>
  <si>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</si>
  <si>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</si>
  <si>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</si>
  <si>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</si>
  <si>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</si>
  <si>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</si>
  <si>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</si>
  <si>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</si>
  <si>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</si>
  <si>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</si>
  <si>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</si>
  <si>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</si>
  <si>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</si>
  <si>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</si>
  <si>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</si>
  <si>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</si>
  <si>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</si>
  <si>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</si>
  <si>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</si>
  <si>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</si>
  <si>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</si>
  <si>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</si>
  <si>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</si>
  <si>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</si>
  <si>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</si>
  <si>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</si>
  <si>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</si>
  <si>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</si>
  <si>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</si>
  <si>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</si>
  <si>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</si>
  <si>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</si>
  <si>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</si>
  <si>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</si>
  <si>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</si>
  <si>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</si>
  <si>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</si>
  <si>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</si>
  <si>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</si>
  <si>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</si>
  <si>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</si>
  <si>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</si>
  <si>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</si>
  <si>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</si>
  <si>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</si>
  <si>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</si>
  <si>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</si>
  <si>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</si>
  <si>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</si>
  <si>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</si>
  <si>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</si>
  <si>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</si>
  <si>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</si>
  <si>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</si>
  <si>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</si>
  <si>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</si>
  <si>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</si>
  <si>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</si>
  <si>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</si>
  <si>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</si>
  <si>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</si>
  <si>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</si>
  <si>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</si>
  <si>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</si>
  <si>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</si>
  <si>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</si>
  <si>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</si>
  <si>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</si>
  <si>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</si>
  <si>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</si>
  <si>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</si>
  <si>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</si>
  <si>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</si>
  <si>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</si>
  <si>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</si>
  <si>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</si>
  <si>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</si>
  <si>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</si>
  <si>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</si>
  <si>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</si>
  <si>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</si>
  <si>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</si>
  <si>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</si>
  <si>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</si>
  <si>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</si>
  <si>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</si>
  <si>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</si>
  <si>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</si>
  <si>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</si>
  <si>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</si>
  <si>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</si>
  <si>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</si>
  <si>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</si>
  <si>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</si>
  <si>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</si>
  <si>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</si>
  <si>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</si>
  <si>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</si>
  <si>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</si>
  <si>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</si>
  <si>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</si>
  <si>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</si>
  <si>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</si>
  <si>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</si>
  <si>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</si>
  <si>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</si>
  <si>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</si>
  <si>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</si>
  <si>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</si>
  <si>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</si>
  <si>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</si>
  <si>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</si>
  <si>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</si>
  <si>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</si>
  <si>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</si>
  <si>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</si>
  <si>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</si>
  <si>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</si>
  <si>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</si>
  <si>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</si>
  <si>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</si>
  <si>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</si>
  <si>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</si>
  <si>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</si>
  <si>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</si>
  <si>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</si>
  <si>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</si>
  <si>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</si>
  <si>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</si>
  <si>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</si>
  <si>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</si>
  <si>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</si>
  <si>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</si>
  <si>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</si>
  <si>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</si>
  <si>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</si>
  <si>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</si>
  <si>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</si>
  <si>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</si>
  <si>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</si>
  <si>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</si>
  <si>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</si>
  <si>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</si>
  <si>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</si>
  <si>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</si>
  <si>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</si>
  <si>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</si>
  <si>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</si>
  <si>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</si>
  <si>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</si>
  <si>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</si>
  <si>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</si>
  <si>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</si>
  <si>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</si>
  <si>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</si>
  <si>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</si>
  <si>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</si>
  <si>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</si>
  <si>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</si>
  <si>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</si>
  <si>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</si>
  <si>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</si>
  <si>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</si>
  <si>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</si>
  <si>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</si>
  <si>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</si>
  <si>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</si>
  <si>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</si>
  <si>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</si>
  <si>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</si>
  <si>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</si>
  <si>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</si>
  <si>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</si>
  <si>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</si>
  <si>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</si>
  <si>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</si>
  <si>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</si>
  <si>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</si>
  <si>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</si>
  <si>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</si>
  <si>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</si>
  <si>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</si>
  <si>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</si>
  <si>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</si>
  <si>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</si>
  <si>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</si>
  <si>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</si>
  <si>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</si>
  <si>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</si>
  <si>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</si>
  <si>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</si>
  <si>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</si>
  <si>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</si>
  <si>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</si>
  <si>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</si>
  <si>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</si>
  <si>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</si>
  <si>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</si>
  <si>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</si>
  <si>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</si>
  <si>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</si>
  <si>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</si>
  <si>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</si>
  <si>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</si>
  <si>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</si>
  <si>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</si>
  <si>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</si>
  <si>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</si>
  <si>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</si>
  <si>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</si>
  <si>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</si>
  <si>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</si>
  <si>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</si>
  <si>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</si>
  <si>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</si>
  <si>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</si>
  <si>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</si>
  <si>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</si>
  <si>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</si>
  <si>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</si>
  <si>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</si>
  <si>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</si>
  <si>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</si>
  <si>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</si>
  <si>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</si>
  <si>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</si>
  <si>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</si>
  <si>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</si>
  <si>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</si>
  <si>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</si>
  <si>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</si>
  <si>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</si>
  <si>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</si>
  <si>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</si>
  <si>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</si>
  <si>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</si>
  <si>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</si>
  <si>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</si>
  <si>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</si>
  <si>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</si>
  <si>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</si>
  <si>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</si>
  <si>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</si>
  <si>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</si>
  <si>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</si>
  <si>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</si>
  <si>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</si>
  <si>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</si>
  <si>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</si>
  <si>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</si>
  <si>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</si>
  <si>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</si>
  <si>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</si>
  <si>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</si>
  <si>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</si>
  <si>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</si>
  <si>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</si>
  <si>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</si>
  <si>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</si>
  <si>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</si>
  <si>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</si>
  <si>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</si>
  <si>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</si>
  <si>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</si>
  <si>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</si>
  <si>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</si>
  <si>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</si>
  <si>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</si>
  <si>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</si>
  <si>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</si>
  <si>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</si>
  <si>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</si>
  <si>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</si>
  <si>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</si>
  <si>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</si>
  <si>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</si>
  <si>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</si>
  <si>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</si>
  <si>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</si>
  <si>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</si>
  <si>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</si>
  <si>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</si>
  <si>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</si>
  <si>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</si>
  <si>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</si>
  <si>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</si>
  <si>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</si>
  <si>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</si>
  <si>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</si>
  <si>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</si>
  <si>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</si>
  <si>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</si>
  <si>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</si>
  <si>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</si>
  <si>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</si>
  <si>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</si>
  <si>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</si>
  <si>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</si>
  <si>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</si>
  <si>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</si>
  <si>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</si>
  <si>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</si>
  <si>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</si>
  <si>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</si>
  <si>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</si>
  <si>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</si>
  <si>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</si>
  <si>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</si>
  <si>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</si>
  <si>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</si>
  <si>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</si>
  <si>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</si>
  <si>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</si>
  <si>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</si>
  <si>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</si>
  <si>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</si>
  <si>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</si>
  <si>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</si>
  <si>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</si>
  <si>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</si>
  <si>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</si>
  <si>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</si>
  <si>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</si>
  <si>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</si>
  <si>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</si>
  <si>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</si>
  <si>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</si>
  <si>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</si>
  <si>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</si>
  <si>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</si>
  <si>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</si>
  <si>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</si>
  <si>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</si>
  <si>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</si>
  <si>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</si>
  <si>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</si>
  <si>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</si>
  <si>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</si>
  <si>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</si>
  <si>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</si>
  <si>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</si>
  <si>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</si>
  <si>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</si>
  <si>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</si>
  <si>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</si>
  <si>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</si>
  <si>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</si>
  <si>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</si>
  <si>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</si>
  <si>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</si>
  <si>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</si>
  <si>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</si>
  <si>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</si>
  <si>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</si>
  <si>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</si>
  <si>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</si>
  <si>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</si>
  <si>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</si>
  <si>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</si>
  <si>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</si>
  <si>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</si>
  <si>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</si>
  <si>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</si>
  <si>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</si>
  <si>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</si>
  <si>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</si>
  <si>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</si>
  <si>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</si>
  <si>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</si>
  <si>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</si>
  <si>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</si>
  <si>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</si>
  <si>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</si>
  <si>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</si>
  <si>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</si>
  <si>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</si>
  <si>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</si>
  <si>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</si>
  <si>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</si>
  <si>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</si>
  <si>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</si>
  <si>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</si>
  <si>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</si>
  <si>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</si>
  <si>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</si>
  <si>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</si>
  <si>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</si>
  <si>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</si>
  <si>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</si>
  <si>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</si>
  <si>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</si>
  <si>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</si>
  <si>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</si>
  <si>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</si>
  <si>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</si>
  <si>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</si>
  <si>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</si>
  <si>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</si>
  <si>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</si>
  <si>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</si>
  <si>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</si>
  <si>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</si>
  <si>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</si>
  <si>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</si>
  <si>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</si>
  <si>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</si>
  <si>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</si>
  <si>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</si>
  <si>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</si>
  <si>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</si>
  <si>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</si>
  <si>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</si>
  <si>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</si>
  <si>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</si>
  <si>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</si>
  <si>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</si>
  <si>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</si>
  <si>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</si>
  <si>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</si>
  <si>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</si>
  <si>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</si>
  <si>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</si>
  <si>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</si>
  <si>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</si>
  <si>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</si>
  <si>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</si>
  <si>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</si>
  <si>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</si>
  <si>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</si>
  <si>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</si>
  <si>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</si>
  <si>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</si>
  <si>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</si>
  <si>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</si>
  <si>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</si>
  <si>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</si>
  <si>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</si>
  <si>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</si>
  <si>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</si>
  <si>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</si>
  <si>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</si>
  <si>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</si>
  <si>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</si>
  <si>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</si>
  <si>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</si>
  <si>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</si>
  <si>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</si>
  <si>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</si>
  <si>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</si>
  <si>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</si>
  <si>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</si>
  <si>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</si>
  <si>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</si>
  <si>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</si>
  <si>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</si>
  <si>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</si>
  <si>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</si>
  <si>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</si>
  <si>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</si>
  <si>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</si>
  <si>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</si>
  <si>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</si>
  <si>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</si>
  <si>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</si>
  <si>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</si>
  <si>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</si>
  <si>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</si>
  <si>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</si>
  <si>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</si>
  <si>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</si>
  <si>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</si>
  <si>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</si>
  <si>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</si>
  <si>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</si>
  <si>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</si>
  <si>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</si>
  <si>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</si>
  <si>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</si>
  <si>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</si>
  <si>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</si>
  <si>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</si>
  <si>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</si>
  <si>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</si>
  <si>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</si>
  <si>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</si>
  <si>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</si>
  <si>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</si>
  <si>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</si>
  <si>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</si>
  <si>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</si>
  <si>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</si>
  <si>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</si>
  <si>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</si>
  <si>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</si>
  <si>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</si>
  <si>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</si>
  <si>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</si>
  <si>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</si>
  <si>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</si>
  <si>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</si>
  <si>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</si>
  <si>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</si>
  <si>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</si>
  <si>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</si>
  <si>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</si>
  <si>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</si>
  <si>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</si>
  <si>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</si>
  <si>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</si>
  <si>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</si>
  <si>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</si>
  <si>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</si>
  <si>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</si>
  <si>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</si>
  <si>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</si>
  <si>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</si>
  <si>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</si>
  <si>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</si>
  <si>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</si>
  <si>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</si>
  <si>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</si>
  <si>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</si>
  <si>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</si>
  <si>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</si>
  <si>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</si>
  <si>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</si>
  <si>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</si>
  <si>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</si>
  <si>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</si>
  <si>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</si>
  <si>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</si>
  <si>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</si>
  <si>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</si>
  <si>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</si>
  <si>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</si>
  <si>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</si>
  <si>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</si>
  <si>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</si>
  <si>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</si>
  <si>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</si>
  <si>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</si>
  <si>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</si>
  <si>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</si>
  <si>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</si>
  <si>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</si>
  <si>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</si>
  <si>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</si>
  <si>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</si>
  <si>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</si>
  <si>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</si>
  <si>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</si>
  <si>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</si>
  <si>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</si>
  <si>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</si>
  <si>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</si>
  <si>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</si>
  <si>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</si>
  <si>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</si>
  <si>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</si>
  <si>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</si>
  <si>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</si>
  <si>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</si>
  <si>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</si>
  <si>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</si>
  <si>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</si>
  <si>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</si>
  <si>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</si>
  <si>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</si>
  <si>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</si>
  <si>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</si>
  <si>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</si>
  <si>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</si>
  <si>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</si>
  <si>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</si>
  <si>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</si>
  <si>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</si>
  <si>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</si>
  <si>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</si>
  <si>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</si>
  <si>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</si>
  <si>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</si>
  <si>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</si>
  <si>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</si>
  <si>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</si>
  <si>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</si>
  <si>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</si>
  <si>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</si>
  <si>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</si>
  <si>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</si>
  <si>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</si>
  <si>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</si>
  <si>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</si>
  <si>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</si>
  <si>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</si>
  <si>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</si>
  <si>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</si>
  <si>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</si>
  <si>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</si>
  <si>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</si>
  <si>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</si>
  <si>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</si>
  <si>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</si>
  <si>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</si>
  <si>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</si>
  <si>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</si>
  <si>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</si>
  <si>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</si>
  <si>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</si>
  <si>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</si>
  <si>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</si>
  <si>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</si>
  <si>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</si>
  <si>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</si>
  <si>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</si>
  <si>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</si>
  <si>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</si>
  <si>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</si>
  <si>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</si>
  <si>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</si>
  <si>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</si>
  <si>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</si>
  <si>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</si>
  <si>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</si>
  <si>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</si>
  <si>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</si>
  <si>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</si>
  <si>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</si>
  <si>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</si>
  <si>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</si>
  <si>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</si>
  <si>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</si>
  <si>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</si>
  <si>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</si>
  <si>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</si>
  <si>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</si>
  <si>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</si>
  <si>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</si>
  <si>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</si>
  <si>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</si>
  <si>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</si>
  <si>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</si>
  <si>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</si>
  <si>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</si>
  <si>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</si>
  <si>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</si>
  <si>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</si>
  <si>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</si>
  <si>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</si>
  <si>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</si>
  <si>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</si>
  <si>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</si>
  <si>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</si>
  <si>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</si>
  <si>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</si>
  <si>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</si>
  <si>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</si>
  <si>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</si>
  <si>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</si>
  <si>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</si>
  <si>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</si>
  <si>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</si>
  <si>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</si>
  <si>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</si>
  <si>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</si>
  <si>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</si>
  <si>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</si>
  <si>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</si>
  <si>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</si>
  <si>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</si>
  <si>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</si>
  <si>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</si>
  <si>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</si>
  <si>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</si>
  <si>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</si>
  <si>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</si>
  <si>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</si>
  <si>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</si>
  <si>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</si>
  <si>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</si>
  <si>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</si>
  <si>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</si>
  <si>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</si>
  <si>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</si>
  <si>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</si>
  <si>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</si>
  <si>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</si>
  <si>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</si>
  <si>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</si>
  <si>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</si>
  <si>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</si>
  <si>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</si>
  <si>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</si>
  <si>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</si>
  <si>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</si>
  <si>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</si>
  <si>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</si>
  <si>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</si>
  <si>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</si>
  <si>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</si>
  <si>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</si>
  <si>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</si>
  <si>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</si>
  <si>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</si>
  <si>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</si>
  <si>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</si>
  <si>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</si>
  <si>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</si>
  <si>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</si>
  <si>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</si>
  <si>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</si>
  <si>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</si>
  <si>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</si>
  <si>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</si>
  <si>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</si>
  <si>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</si>
  <si>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</si>
  <si>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</si>
  <si>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</si>
  <si>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</si>
  <si>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</si>
  <si>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</si>
  <si>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</si>
  <si>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</si>
  <si>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</si>
  <si>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</si>
  <si>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</si>
  <si>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</si>
  <si>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</si>
  <si>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</si>
  <si>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</si>
  <si>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</si>
  <si>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</si>
  <si>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</si>
  <si>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</si>
  <si>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</si>
  <si>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</si>
  <si>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</si>
  <si>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</si>
  <si>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</si>
  <si>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</si>
  <si>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</si>
  <si>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</si>
  <si>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</si>
  <si>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</si>
  <si>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</si>
  <si>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</si>
  <si>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</si>
  <si>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</si>
  <si>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</si>
  <si>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</si>
  <si>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</si>
  <si>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</si>
  <si>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</si>
  <si>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</si>
  <si>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</si>
  <si>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</si>
  <si>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</si>
  <si>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</si>
  <si>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</si>
  <si>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</si>
  <si>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</si>
  <si>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</si>
  <si>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</si>
  <si>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</si>
  <si>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</si>
  <si>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</si>
  <si>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</si>
  <si>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</si>
  <si>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</si>
  <si>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</si>
  <si>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</si>
  <si>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</si>
  <si>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</si>
  <si>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</si>
  <si>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</si>
  <si>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</si>
  <si>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</si>
  <si>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</si>
  <si>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</si>
  <si>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</si>
  <si>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</si>
  <si>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</si>
  <si>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</si>
  <si>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</si>
  <si>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</si>
  <si>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</si>
  <si>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</si>
  <si>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</si>
  <si>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</si>
  <si>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</si>
  <si>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</si>
  <si>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</si>
  <si>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</si>
  <si>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</si>
  <si>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</si>
  <si>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</si>
  <si>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</si>
  <si>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</si>
  <si>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</si>
  <si>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</si>
  <si>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</si>
  <si>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</si>
  <si>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</si>
  <si>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</si>
  <si>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</si>
  <si>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</si>
  <si>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</si>
  <si>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</si>
  <si>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</si>
  <si>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</si>
  <si>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</si>
  <si>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</si>
  <si>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</si>
  <si>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</si>
  <si>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</si>
  <si>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</si>
  <si>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</si>
  <si>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</si>
  <si>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</si>
  <si>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</si>
  <si>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</si>
  <si>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</si>
  <si>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</si>
  <si>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</si>
  <si>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</si>
  <si>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</si>
  <si>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</si>
  <si>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</si>
  <si>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</si>
  <si>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</si>
  <si>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</si>
  <si>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</si>
  <si>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</si>
  <si>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</si>
  <si>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</si>
  <si>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</si>
  <si>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</si>
  <si>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</si>
  <si>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</si>
  <si>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</si>
  <si>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</si>
  <si>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</si>
  <si>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</si>
  <si>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</si>
  <si>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</si>
  <si>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</si>
  <si>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</si>
  <si>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</si>
  <si>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</si>
  <si>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</si>
  <si>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</si>
  <si>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</si>
  <si>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</si>
  <si>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</si>
  <si>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</si>
  <si>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</si>
  <si>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</si>
  <si>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</si>
  <si>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</si>
  <si>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</si>
  <si>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</si>
  <si>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</si>
  <si>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</si>
  <si>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</si>
  <si>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</si>
  <si>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</si>
  <si>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</si>
  <si>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</si>
  <si>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</si>
  <si>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</si>
  <si>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</si>
  <si>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</si>
  <si>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</si>
  <si>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</si>
  <si>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</si>
  <si>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</si>
  <si>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</si>
  <si>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</si>
  <si>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</si>
  <si>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</si>
  <si>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</si>
  <si>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</si>
  <si>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</si>
  <si>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</si>
  <si>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</si>
  <si>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</si>
  <si>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</si>
  <si>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</si>
  <si>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</si>
  <si>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</si>
  <si>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</si>
  <si>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</si>
  <si>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</si>
  <si>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</si>
  <si>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</si>
  <si>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</si>
  <si>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</si>
  <si>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</si>
  <si>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</si>
  <si>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</si>
  <si>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</si>
  <si>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</si>
  <si>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</si>
  <si>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</si>
  <si>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</si>
  <si>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</si>
  <si>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</si>
  <si>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</si>
  <si>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</si>
  <si>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</si>
  <si>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</si>
  <si>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</si>
  <si>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</si>
  <si>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</si>
  <si>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</si>
  <si>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</si>
  <si>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</si>
  <si>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</si>
  <si>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</si>
  <si>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</si>
  <si>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</si>
  <si>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</si>
  <si>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</si>
  <si>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</si>
  <si>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</si>
  <si>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</si>
  <si>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</si>
  <si>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</si>
  <si>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</si>
  <si>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</si>
  <si>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</si>
  <si>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</si>
  <si>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</si>
  <si>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</si>
  <si>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</si>
  <si>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</si>
  <si>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</si>
  <si>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</si>
  <si>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</si>
  <si>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</si>
  <si>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</si>
  <si>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</si>
  <si>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</si>
  <si>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</si>
  <si>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</si>
  <si>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</si>
  <si>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</si>
  <si>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</si>
  <si>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</si>
  <si>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</si>
  <si>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</si>
  <si>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</si>
  <si>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</si>
  <si>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</si>
  <si>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</si>
  <si>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</si>
  <si>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</si>
  <si>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</si>
  <si>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</si>
  <si>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</si>
  <si>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</si>
  <si>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</si>
  <si>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</si>
  <si>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</si>
  <si>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</si>
  <si>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</si>
  <si>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</si>
  <si>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</si>
  <si>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</si>
  <si>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</si>
  <si>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</si>
  <si>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</si>
  <si>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</si>
  <si>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</si>
  <si>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</si>
  <si>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</si>
  <si>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</si>
  <si>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</si>
  <si>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</si>
  <si>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</si>
  <si>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</si>
  <si>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</si>
  <si>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</si>
  <si>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</si>
  <si>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</si>
  <si>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</si>
  <si>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</si>
  <si>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</si>
  <si>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</si>
  <si>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</si>
  <si>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</si>
  <si>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</si>
  <si>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</si>
  <si>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</si>
  <si>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</si>
  <si>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</si>
  <si>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</si>
  <si>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</si>
  <si>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</si>
  <si>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</si>
  <si>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</si>
  <si>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</si>
  <si>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</si>
  <si>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</si>
  <si>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</si>
  <si>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</si>
  <si>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</si>
  <si>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</si>
  <si>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</si>
  <si>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</si>
  <si>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</si>
  <si>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</si>
  <si>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</si>
  <si>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</si>
  <si>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</si>
  <si>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</si>
  <si>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</si>
  <si>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</si>
  <si>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</si>
  <si>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</si>
  <si>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</si>
  <si>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</si>
  <si>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</si>
  <si>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</si>
  <si>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</si>
  <si>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</si>
  <si>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</si>
  <si>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</si>
  <si>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</si>
  <si>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</si>
  <si>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</si>
  <si>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</si>
  <si>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</si>
  <si>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</si>
  <si>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</si>
  <si>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</si>
  <si>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</si>
  <si>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</si>
  <si>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</si>
  <si>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</si>
  <si>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</si>
  <si>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</si>
  <si>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</si>
  <si>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</si>
  <si>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</si>
  <si>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</si>
  <si>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</si>
  <si>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</si>
  <si>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</si>
  <si>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</si>
  <si>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</si>
  <si>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</si>
  <si>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</si>
  <si>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</si>
  <si>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</si>
  <si>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</si>
  <si>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</si>
  <si>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</si>
  <si>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</si>
  <si>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</si>
  <si>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</si>
  <si>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</si>
  <si>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</si>
  <si>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</si>
  <si>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</si>
  <si>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</si>
  <si>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</si>
  <si>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</si>
  <si>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</si>
  <si>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</si>
  <si>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</si>
  <si>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</si>
  <si>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</si>
  <si>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</si>
  <si>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</si>
  <si>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</si>
  <si>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</si>
  <si>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</si>
  <si>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</si>
  <si>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</si>
  <si>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</si>
  <si>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</si>
  <si>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</si>
  <si>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</si>
  <si>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</si>
  <si>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</si>
  <si>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</si>
  <si>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</si>
  <si>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</si>
  <si>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</si>
  <si>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</si>
  <si>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</si>
  <si>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</si>
  <si>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</si>
  <si>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</si>
  <si>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</si>
  <si>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</si>
  <si>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</si>
  <si>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</si>
  <si>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</si>
  <si>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</si>
  <si>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</si>
  <si>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</si>
  <si>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</si>
  <si>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</si>
  <si>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</si>
  <si>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</si>
  <si>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</si>
  <si>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</si>
  <si>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</si>
  <si>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</si>
  <si>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</si>
  <si>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</si>
  <si>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</si>
  <si>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</si>
  <si>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</si>
  <si>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</si>
  <si>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</si>
  <si>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</si>
  <si>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</si>
  <si>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</si>
  <si>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</si>
  <si>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</si>
  <si>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</si>
  <si>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</si>
  <si>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</si>
  <si>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</si>
  <si>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</si>
  <si>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</si>
  <si>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</si>
  <si>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</si>
  <si>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</si>
  <si>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</si>
  <si>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</si>
  <si>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</si>
  <si>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</si>
  <si>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</si>
  <si>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</si>
  <si>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</si>
  <si>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</si>
  <si>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</si>
  <si>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</si>
  <si>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</si>
  <si>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</si>
  <si>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</si>
  <si>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</si>
  <si>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</si>
  <si>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</si>
  <si>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</si>
  <si>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</si>
  <si>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</si>
  <si>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</si>
  <si>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</si>
  <si>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</si>
  <si>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</si>
  <si>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</si>
  <si>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</si>
  <si>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</si>
  <si>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</si>
  <si>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</si>
  <si>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</si>
  <si>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</si>
  <si>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</si>
  <si>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</si>
  <si>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</si>
  <si>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</si>
  <si>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</si>
  <si>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</si>
  <si>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</si>
  <si>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</si>
  <si>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</si>
  <si>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</si>
  <si>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</si>
  <si>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</si>
  <si>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</si>
  <si>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</si>
  <si>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</si>
  <si>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</si>
  <si>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</si>
  <si>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</si>
  <si>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</si>
  <si>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</si>
  <si>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</si>
  <si>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</si>
  <si>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</si>
  <si>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</si>
  <si>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</si>
  <si>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</si>
  <si>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</si>
  <si>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</si>
  <si>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</si>
  <si>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</si>
  <si>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</si>
  <si>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</si>
  <si>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</si>
  <si>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</si>
  <si>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</si>
  <si>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</si>
  <si>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</si>
  <si>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</si>
  <si>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</si>
  <si>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</si>
  <si>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</si>
  <si>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</si>
  <si>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</si>
  <si>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</si>
  <si>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</si>
  <si>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</si>
  <si>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</si>
  <si>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</si>
  <si>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</si>
  <si>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</si>
  <si>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</si>
  <si>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</si>
  <si>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</si>
  <si>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</si>
  <si>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</si>
  <si>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</si>
  <si>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</si>
  <si>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</si>
  <si>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</si>
  <si>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</si>
  <si>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</si>
  <si>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</si>
  <si>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</si>
  <si>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</si>
  <si>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</si>
  <si>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</si>
  <si>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</si>
  <si>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</si>
  <si>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</si>
  <si>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</si>
  <si>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</si>
  <si>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</si>
  <si>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</si>
  <si>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</si>
  <si>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</si>
  <si>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</si>
  <si>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</si>
  <si>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</si>
  <si>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</si>
  <si>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</si>
  <si>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</si>
  <si>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</si>
  <si>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</si>
  <si>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</si>
  <si>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</si>
  <si>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</si>
  <si>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</si>
  <si>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</si>
  <si>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</si>
  <si>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</si>
  <si>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</si>
  <si>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</si>
  <si>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</si>
  <si>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</si>
  <si>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</si>
  <si>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</si>
  <si>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</si>
  <si>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</si>
  <si>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</si>
  <si>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</si>
  <si>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</si>
  <si>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</si>
  <si>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</si>
  <si>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</si>
  <si>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</si>
  <si>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</si>
  <si>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</si>
  <si>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</si>
  <si>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</si>
  <si>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</si>
  <si>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</si>
  <si>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</si>
  <si>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</si>
  <si>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</si>
  <si>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</si>
  <si>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</si>
  <si>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</si>
  <si>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</si>
  <si>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</si>
  <si>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</si>
  <si>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</si>
  <si>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</si>
  <si>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</si>
  <si>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</si>
  <si>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</si>
  <si>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</si>
  <si>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</si>
  <si>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</si>
  <si>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</si>
  <si>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</si>
  <si>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</si>
  <si>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</si>
  <si>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</si>
  <si>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</si>
  <si>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</si>
  <si>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</si>
  <si>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</si>
  <si>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</si>
  <si>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</si>
  <si>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</si>
  <si>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</si>
  <si>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</si>
  <si>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</si>
  <si>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</si>
  <si>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</si>
  <si>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</si>
  <si>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</si>
  <si>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</si>
  <si>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</si>
  <si>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</si>
  <si>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</si>
  <si>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</si>
  <si>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</si>
  <si>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</si>
  <si>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</si>
  <si>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</si>
  <si>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</si>
  <si>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</si>
  <si>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</si>
  <si>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</si>
  <si>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</si>
  <si>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</si>
  <si>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</si>
  <si>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</si>
  <si>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</si>
  <si>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</si>
  <si>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</si>
  <si>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</si>
  <si>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</si>
  <si>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</si>
  <si>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</si>
  <si>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</si>
  <si>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</si>
  <si>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</si>
  <si>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</si>
  <si>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</si>
  <si>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</si>
  <si>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</si>
  <si>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</si>
  <si>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</si>
  <si>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</si>
  <si>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</si>
  <si>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</si>
  <si>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</si>
  <si>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</si>
  <si>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</si>
  <si>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</si>
  <si>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</si>
  <si>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</si>
  <si>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</si>
  <si>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</si>
  <si>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</si>
  <si>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</si>
  <si>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</si>
  <si>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</si>
  <si>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</si>
  <si>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</si>
  <si>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</si>
  <si>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</si>
  <si>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</si>
  <si>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</si>
  <si>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</si>
  <si>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</si>
  <si>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</si>
  <si>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</si>
  <si>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</si>
  <si>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</si>
  <si>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</si>
  <si>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</si>
  <si>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</si>
  <si>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</si>
  <si>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</si>
  <si>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</si>
  <si>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</si>
  <si>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</si>
  <si>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</si>
  <si>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</si>
  <si>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</si>
  <si>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</si>
  <si>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</si>
  <si>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</si>
  <si>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</si>
  <si>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</si>
  <si>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</si>
  <si>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</si>
  <si>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</si>
  <si>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</si>
  <si>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</si>
  <si>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</si>
  <si>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</si>
  <si>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</si>
  <si>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</si>
  <si>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</si>
  <si>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</si>
  <si>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</si>
  <si>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</si>
  <si>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</si>
  <si>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</si>
  <si>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</si>
  <si>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</si>
  <si>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</si>
  <si>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</si>
  <si>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</si>
  <si>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</si>
  <si>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</si>
  <si>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</si>
  <si>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</si>
  <si>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</si>
  <si>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</si>
  <si>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</si>
  <si>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</si>
  <si>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</si>
  <si>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</si>
  <si>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</si>
  <si>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</si>
  <si>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</si>
  <si>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</si>
  <si>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</si>
  <si>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</si>
  <si>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</si>
  <si>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</si>
  <si>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</si>
  <si>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</si>
  <si>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</si>
  <si>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</si>
  <si>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</si>
  <si>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</si>
  <si>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</si>
  <si>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</si>
  <si>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</si>
  <si>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</si>
  <si>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</si>
  <si>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</si>
  <si>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</si>
  <si>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</si>
  <si>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</si>
  <si>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</si>
  <si>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</si>
  <si>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</si>
  <si>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</si>
  <si>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</si>
  <si>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</si>
  <si>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</si>
  <si>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</si>
  <si>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</si>
  <si>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</si>
  <si>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</si>
  <si>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</si>
  <si>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</si>
  <si>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</si>
  <si>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</si>
  <si>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</si>
  <si>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</si>
  <si>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</si>
  <si>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</si>
  <si>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</si>
  <si>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</si>
  <si>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</si>
  <si>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</si>
  <si>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</si>
  <si>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</si>
  <si>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</si>
  <si>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</si>
  <si>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</si>
  <si>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</si>
  <si>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</si>
  <si>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</si>
  <si>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</si>
  <si>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</si>
  <si>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</si>
  <si>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</si>
  <si>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</si>
  <si>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</si>
  <si>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</si>
  <si>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</si>
  <si>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</si>
  <si>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</si>
  <si>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</si>
  <si>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</si>
  <si>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</si>
  <si>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</si>
  <si>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</si>
  <si>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</si>
  <si>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</si>
  <si>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</si>
  <si>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</si>
  <si>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</si>
  <si>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</si>
  <si>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</si>
  <si>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</si>
  <si>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</si>
  <si>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</si>
  <si>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</si>
  <si>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</si>
  <si>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</si>
  <si>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</si>
  <si>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</si>
  <si>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</si>
  <si>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</si>
  <si>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</si>
  <si>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</si>
  <si>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</si>
  <si>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</si>
  <si>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</si>
  <si>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</si>
  <si>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</si>
  <si>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</si>
  <si>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</si>
  <si>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</si>
  <si>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</si>
  <si>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</si>
  <si>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</si>
  <si>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</si>
  <si>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</si>
  <si>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</si>
  <si>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</si>
  <si>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</si>
  <si>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</si>
  <si>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</si>
  <si>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</si>
  <si>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</si>
  <si>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</si>
  <si>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</si>
  <si>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</si>
  <si>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</si>
  <si>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</si>
  <si>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</si>
  <si>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</si>
  <si>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</si>
  <si>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</si>
  <si>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</si>
  <si>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</si>
  <si>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</si>
  <si>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</si>
  <si>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</si>
  <si>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</si>
  <si>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</si>
  <si>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</si>
  <si>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</si>
  <si>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</si>
  <si>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</si>
  <si>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</si>
  <si>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</si>
  <si>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</si>
  <si>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</si>
  <si>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</si>
  <si>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</si>
  <si>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</si>
  <si>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</si>
  <si>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</si>
  <si>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</si>
  <si>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</si>
  <si>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</si>
  <si>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</si>
  <si>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</si>
  <si>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</si>
  <si>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</si>
  <si>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</si>
  <si>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</si>
  <si>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</si>
  <si>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</si>
  <si>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</si>
  <si>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</si>
  <si>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</si>
  <si>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</si>
  <si>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</si>
  <si>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</si>
  <si>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</si>
  <si>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</si>
  <si>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</si>
  <si>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</si>
  <si>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</si>
  <si>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</si>
  <si>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</si>
  <si>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</si>
  <si>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</si>
  <si>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</si>
  <si>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</si>
  <si>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</si>
  <si>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</si>
  <si>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</si>
  <si>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</si>
  <si>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</si>
  <si>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</si>
  <si>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</si>
  <si>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</si>
  <si>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</si>
  <si>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</si>
  <si>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</si>
  <si>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</si>
  <si>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</si>
  <si>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</si>
  <si>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</si>
  <si>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</si>
  <si>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</si>
  <si>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</si>
  <si>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</si>
  <si>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</si>
  <si>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</si>
  <si>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</si>
  <si>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</si>
  <si>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</si>
  <si>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</si>
  <si>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</si>
  <si>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</si>
  <si>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</si>
  <si>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</si>
  <si>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</si>
  <si>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</si>
  <si>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</si>
  <si>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</si>
  <si>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</si>
  <si>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</si>
  <si>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</si>
  <si>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</si>
  <si>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</si>
  <si>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</si>
  <si>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</si>
  <si>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</si>
  <si>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</si>
  <si>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</si>
  <si>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</si>
  <si>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</si>
  <si>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</si>
  <si>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</si>
  <si>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</si>
  <si>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</si>
  <si>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</si>
  <si>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</si>
  <si>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</si>
  <si>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</si>
  <si>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</si>
  <si>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</si>
  <si>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</si>
  <si>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</si>
  <si>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</si>
  <si>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</si>
  <si>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</si>
  <si>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</si>
  <si>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</si>
  <si>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</si>
  <si>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</si>
  <si>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</si>
  <si>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</si>
  <si>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</si>
  <si>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</si>
  <si>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</si>
  <si>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</si>
  <si>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</si>
  <si>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</si>
  <si>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</si>
  <si>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</si>
  <si>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</si>
  <si>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</si>
  <si>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</si>
  <si>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</si>
  <si>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</si>
  <si>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</si>
  <si>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</si>
  <si>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</si>
  <si>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</si>
  <si>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</si>
  <si>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</si>
  <si>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</si>
  <si>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</si>
  <si>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</si>
  <si>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</si>
  <si>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</si>
  <si>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</si>
  <si>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</si>
  <si>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</si>
  <si>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</si>
  <si>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</si>
  <si>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</si>
  <si>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</si>
  <si>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</si>
  <si>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</si>
  <si>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</si>
  <si>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</si>
  <si>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</si>
  <si>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</si>
  <si>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</si>
  <si>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</si>
  <si>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</si>
  <si>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</si>
  <si>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</si>
  <si>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</si>
  <si>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</si>
  <si>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</si>
  <si>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</si>
  <si>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</si>
  <si>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</si>
  <si>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</si>
  <si>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</si>
  <si>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</si>
  <si>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</si>
  <si>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</si>
  <si>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</si>
  <si>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</si>
  <si>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</si>
  <si>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</si>
  <si>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</si>
  <si>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</si>
  <si>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</si>
  <si>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</si>
  <si>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</si>
  <si>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</si>
  <si>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</si>
  <si>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</si>
  <si>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</si>
  <si>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</si>
  <si>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</si>
  <si>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</si>
  <si>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</si>
  <si>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</si>
  <si>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</si>
  <si>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</si>
  <si>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</si>
  <si>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</si>
  <si>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</si>
  <si>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</si>
  <si>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</si>
  <si>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</si>
  <si>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</si>
  <si>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</si>
  <si>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</si>
  <si>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</si>
  <si>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</si>
  <si>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</si>
  <si>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</si>
  <si>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</si>
  <si>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</si>
  <si>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</si>
  <si>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</si>
  <si>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</si>
  <si>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</si>
  <si>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</si>
  <si>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</si>
  <si>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</si>
  <si>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</si>
  <si>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</si>
  <si>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</si>
  <si>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</si>
  <si>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</si>
  <si>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</si>
  <si>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</si>
  <si>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</si>
  <si>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</si>
  <si>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</si>
  <si>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</si>
  <si>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</si>
  <si>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</si>
  <si>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</si>
  <si>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</si>
  <si>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</si>
  <si>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</si>
  <si>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</si>
  <si>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</si>
  <si>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</si>
  <si>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</si>
  <si>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</si>
  <si>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</si>
  <si>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</si>
  <si>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</si>
  <si>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</si>
  <si>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</si>
  <si>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</si>
  <si>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</si>
  <si>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</si>
  <si>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</si>
  <si>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</si>
  <si>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</si>
  <si>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</si>
  <si>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</si>
  <si>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</si>
  <si>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</si>
  <si>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</si>
  <si>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</si>
  <si>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</si>
  <si>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</si>
  <si>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</si>
  <si>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</si>
  <si>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</si>
  <si>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</si>
  <si>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</si>
  <si>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</si>
  <si>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</si>
  <si>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</si>
  <si>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</si>
  <si>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</si>
  <si>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</si>
  <si>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</si>
  <si>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</si>
  <si>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</si>
  <si>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</si>
  <si>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</si>
  <si>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</si>
  <si>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</si>
  <si>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</si>
  <si>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</si>
  <si>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</si>
  <si>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</si>
  <si>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</si>
  <si>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</si>
  <si>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</si>
  <si>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</si>
  <si>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</si>
  <si>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</si>
  <si>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</si>
  <si>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</si>
  <si>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</si>
  <si>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</si>
  <si>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</si>
  <si>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</si>
  <si>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</si>
  <si>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</si>
  <si>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</si>
  <si>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</si>
  <si>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</si>
  <si>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</si>
  <si>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</si>
  <si>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</si>
  <si>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</si>
  <si>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</si>
  <si>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</si>
  <si>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</si>
  <si>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</si>
  <si>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</si>
  <si>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</si>
  <si>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</si>
  <si>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</si>
  <si>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</si>
  <si>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</si>
  <si>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</si>
  <si>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</si>
  <si>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</si>
  <si>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</si>
  <si>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</si>
  <si>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</si>
  <si>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</si>
  <si>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</si>
  <si>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</si>
  <si>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</si>
  <si>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</si>
  <si>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</si>
  <si>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</si>
  <si>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</si>
  <si>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</si>
  <si>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</si>
  <si>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</si>
  <si>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</si>
  <si>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</si>
  <si>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</si>
  <si>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</si>
  <si>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</si>
  <si>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</si>
  <si>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</si>
  <si>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</si>
  <si>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</si>
  <si>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</si>
  <si>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</si>
  <si>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</si>
  <si>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</si>
  <si>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</si>
  <si>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</si>
  <si>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</si>
  <si>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</si>
  <si>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</si>
  <si>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</si>
  <si>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</si>
  <si>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</si>
  <si>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</si>
  <si>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</si>
  <si>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</si>
  <si>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</si>
  <si>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</si>
  <si>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</si>
  <si>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</si>
  <si>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</si>
  <si>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</si>
  <si>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</si>
  <si>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</si>
  <si>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</si>
  <si>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</si>
  <si>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</si>
  <si>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</si>
  <si>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</si>
  <si>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</si>
  <si>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</si>
  <si>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</si>
  <si>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</si>
  <si>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</si>
  <si>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</si>
  <si>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</si>
  <si>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</si>
  <si>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</si>
  <si>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</si>
  <si>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</si>
  <si>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</si>
  <si>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</si>
  <si>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</si>
  <si>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</si>
  <si>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</si>
  <si>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</si>
  <si>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</si>
  <si>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</si>
  <si>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</si>
  <si>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</si>
  <si>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</si>
  <si>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</si>
  <si>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</si>
  <si>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</si>
  <si>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</si>
  <si>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</si>
  <si>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</si>
  <si>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</si>
  <si>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</si>
  <si>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</si>
  <si>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</si>
  <si>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</si>
  <si>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</si>
  <si>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</si>
  <si>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</si>
  <si>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</si>
  <si>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</si>
  <si>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</si>
  <si>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</si>
  <si>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</si>
  <si>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</si>
  <si>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</si>
  <si>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</si>
  <si>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</si>
  <si>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</si>
  <si>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</si>
  <si>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</si>
  <si>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</si>
  <si>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</si>
  <si>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</si>
  <si>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</si>
  <si>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</si>
  <si>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</si>
  <si>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</si>
  <si>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</si>
  <si>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</si>
  <si>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</si>
  <si>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</si>
  <si>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</si>
  <si>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</si>
  <si>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</si>
  <si>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</si>
  <si>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</si>
  <si>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</si>
  <si>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</si>
  <si>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</si>
  <si>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</si>
  <si>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</si>
  <si>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</si>
  <si>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</si>
  <si>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</si>
  <si>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</si>
  <si>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</si>
  <si>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</si>
  <si>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</si>
  <si>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</si>
  <si>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</si>
  <si>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</si>
  <si>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</si>
  <si>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</si>
  <si>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</si>
  <si>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</si>
  <si>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</si>
  <si>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</si>
  <si>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</si>
  <si>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</si>
  <si>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</si>
  <si>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</si>
  <si>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</si>
  <si>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</si>
  <si>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</si>
  <si>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</si>
  <si>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</si>
  <si>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</si>
  <si>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</si>
  <si>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</si>
  <si>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</si>
  <si>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</si>
  <si>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</si>
  <si>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</si>
  <si>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</si>
  <si>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</si>
  <si>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</si>
  <si>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</si>
  <si>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</si>
  <si>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</si>
  <si>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</si>
  <si>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</si>
  <si>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</si>
  <si>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</si>
  <si>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</si>
  <si>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</si>
  <si>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</si>
  <si>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</si>
  <si>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</si>
  <si>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</si>
  <si>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</si>
  <si>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</si>
  <si>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</si>
  <si>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</si>
  <si>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</si>
  <si>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</si>
  <si>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</si>
  <si>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</si>
  <si>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</si>
  <si>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</si>
  <si>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</si>
  <si>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</si>
  <si>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</si>
  <si>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</si>
  <si>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</si>
  <si>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</si>
  <si>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</si>
  <si>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</si>
  <si>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</si>
  <si>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</si>
  <si>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</si>
  <si>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</si>
  <si>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</si>
  <si>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</si>
  <si>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</si>
  <si>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</si>
  <si>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</si>
  <si>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</si>
  <si>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</si>
  <si>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</si>
  <si>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</si>
  <si>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</si>
  <si>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</si>
  <si>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</si>
  <si>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</si>
  <si>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</si>
  <si>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</si>
  <si>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</si>
  <si>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</si>
  <si>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</si>
  <si>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</si>
  <si>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</si>
  <si>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</si>
  <si>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</si>
  <si>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</si>
  <si>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</si>
  <si>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</si>
  <si>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</si>
  <si>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</si>
  <si>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</si>
  <si>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</si>
  <si>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</si>
  <si>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</si>
  <si>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</si>
  <si>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</si>
  <si>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</si>
  <si>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</si>
  <si>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</si>
  <si>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</si>
  <si>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</si>
  <si>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</si>
  <si>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</si>
  <si>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</si>
  <si>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</si>
  <si>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</si>
  <si>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</si>
  <si>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</si>
  <si>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</si>
  <si>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</si>
  <si>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</si>
  <si>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</si>
  <si>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</si>
  <si>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</si>
  <si>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</si>
  <si>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</si>
  <si>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</si>
  <si>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</si>
  <si>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</si>
  <si>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</si>
  <si>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</si>
  <si>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</si>
  <si>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</si>
  <si>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</si>
  <si>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</si>
  <si>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</si>
  <si>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</si>
  <si>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</si>
  <si>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</si>
  <si>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</si>
  <si>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</si>
  <si>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</si>
  <si>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</si>
  <si>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</si>
  <si>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</si>
  <si>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</si>
  <si>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</si>
  <si>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</si>
  <si>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</si>
  <si>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</si>
  <si>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</si>
  <si>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</si>
  <si>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</si>
  <si>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</si>
  <si>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</si>
  <si>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</si>
  <si>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</si>
  <si>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</si>
  <si>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</si>
  <si>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</si>
  <si>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</si>
  <si>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</si>
  <si>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</si>
  <si>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</si>
  <si>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</si>
  <si>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</si>
  <si>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</si>
  <si>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</si>
  <si>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</si>
  <si>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</si>
  <si>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</si>
  <si>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</si>
  <si>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</si>
  <si>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</si>
  <si>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</si>
  <si>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</si>
  <si>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</si>
  <si>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</si>
  <si>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</si>
  <si>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</si>
  <si>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</si>
  <si>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</si>
  <si>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</si>
  <si>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</si>
  <si>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</si>
  <si>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</si>
  <si>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</si>
  <si>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</si>
  <si>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</si>
  <si>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</si>
  <si>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</si>
  <si>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</si>
  <si>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</si>
  <si>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</si>
  <si>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</si>
  <si>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</si>
  <si>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</si>
  <si>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</si>
  <si>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</si>
  <si>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</si>
  <si>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</si>
  <si>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</si>
  <si>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</si>
  <si>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</si>
  <si>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</si>
  <si>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</si>
  <si>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</si>
  <si>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</si>
  <si>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</si>
  <si>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</si>
  <si>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</si>
  <si>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</si>
  <si>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</si>
  <si>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</si>
  <si>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</si>
  <si>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</si>
  <si>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</si>
  <si>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</si>
  <si>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</si>
  <si>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</si>
  <si>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</si>
  <si>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</si>
  <si>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</si>
  <si>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</si>
  <si>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</si>
  <si>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</si>
  <si>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</si>
  <si>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</si>
  <si>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</si>
  <si>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</si>
  <si>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</si>
  <si>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</si>
  <si>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</si>
  <si>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</si>
  <si>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</si>
  <si>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</si>
  <si>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</si>
  <si>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</si>
  <si>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</si>
  <si>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</si>
  <si>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</si>
  <si>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</si>
  <si>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</si>
  <si>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</si>
  <si>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</si>
  <si>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</si>
  <si>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</si>
  <si>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</si>
  <si>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</si>
  <si>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</si>
  <si>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</si>
  <si>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</si>
  <si>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</si>
  <si>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</si>
  <si>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</si>
  <si>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</si>
  <si>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</si>
  <si>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</si>
  <si>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</si>
  <si>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</si>
  <si>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</si>
  <si>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</si>
  <si>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</si>
  <si>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</si>
  <si>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</si>
  <si>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</si>
  <si>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</si>
  <si>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</si>
  <si>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</si>
  <si>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</si>
  <si>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</si>
  <si>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</si>
  <si>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</si>
  <si>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</si>
  <si>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</si>
  <si>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</si>
  <si>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</si>
  <si>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</si>
  <si>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</si>
  <si>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</si>
  <si>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</si>
  <si>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</si>
  <si>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</si>
  <si>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</si>
  <si>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</si>
  <si>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</si>
  <si>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</si>
  <si>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</si>
  <si>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</si>
  <si>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</si>
  <si>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</si>
  <si>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</si>
  <si>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</si>
  <si>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</si>
  <si>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</si>
  <si>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</si>
  <si>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</si>
  <si>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</si>
  <si>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</si>
  <si>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</si>
  <si>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</si>
  <si>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</si>
  <si>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</si>
  <si>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</si>
  <si>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</si>
  <si>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</si>
  <si>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</si>
  <si>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</si>
  <si>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</si>
  <si>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</si>
  <si>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</si>
  <si>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</si>
  <si>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</si>
  <si>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</si>
  <si>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</si>
  <si>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</si>
  <si>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</si>
  <si>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</si>
  <si>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</si>
  <si>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</si>
  <si>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</si>
  <si>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</si>
  <si>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</si>
  <si>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</si>
  <si>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</si>
  <si>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</si>
  <si>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</si>
  <si>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</si>
  <si>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</si>
  <si>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</si>
  <si>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</si>
  <si>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</si>
  <si>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</si>
  <si>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</si>
  <si>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</si>
  <si>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</si>
  <si>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</si>
  <si>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</si>
  <si>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</si>
  <si>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</si>
  <si>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</si>
  <si>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</si>
  <si>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</si>
  <si>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</si>
  <si>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</si>
  <si>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</si>
  <si>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</si>
  <si>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</si>
  <si>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</si>
  <si>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</si>
  <si>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</si>
  <si>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</si>
  <si>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</si>
  <si>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</si>
  <si>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</si>
  <si>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</si>
  <si>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</si>
  <si>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</si>
  <si>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</si>
  <si>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</si>
  <si>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</si>
  <si>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</si>
  <si>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</si>
  <si>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</si>
  <si>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</si>
  <si>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</si>
  <si>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</si>
  <si>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</si>
  <si>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</si>
  <si>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</si>
  <si>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</si>
  <si>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</si>
  <si>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</si>
  <si>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</si>
  <si>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</si>
  <si>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</si>
  <si>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</si>
  <si>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</si>
  <si>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</si>
  <si>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</si>
  <si>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</si>
  <si>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</si>
  <si>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</si>
  <si>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</si>
  <si>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</si>
  <si>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</si>
  <si>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</si>
  <si>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</si>
  <si>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</si>
  <si>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</si>
  <si>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</si>
  <si>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</si>
  <si>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</si>
  <si>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</si>
  <si>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</si>
  <si>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</si>
  <si>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</si>
  <si>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</si>
  <si>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</si>
  <si>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</si>
  <si>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</si>
  <si>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</si>
  <si>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</si>
  <si>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</si>
  <si>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</si>
  <si>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</si>
  <si>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</si>
  <si>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</si>
  <si>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</si>
  <si>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</si>
  <si>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</si>
  <si>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</si>
  <si>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</si>
  <si>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</si>
  <si>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</si>
  <si>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</si>
  <si>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</si>
  <si>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</si>
  <si>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</si>
  <si>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</si>
  <si>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</si>
  <si>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</si>
  <si>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</si>
  <si>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</si>
  <si>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</si>
  <si>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</si>
  <si>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</si>
  <si>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</si>
  <si>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</si>
  <si>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</si>
  <si>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</si>
  <si>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</si>
  <si>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</si>
  <si>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</si>
  <si>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</si>
  <si>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</si>
  <si>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</si>
  <si>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</si>
  <si>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</si>
  <si>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</si>
  <si>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</si>
  <si>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</si>
  <si>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</si>
  <si>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</si>
  <si>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</si>
  <si>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</si>
  <si>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</si>
  <si>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</si>
  <si>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</si>
  <si>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</si>
  <si>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</si>
  <si>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</si>
  <si>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</si>
  <si>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</si>
  <si>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</si>
  <si>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</si>
  <si>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</si>
  <si>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</si>
  <si>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</si>
  <si>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</si>
  <si>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</si>
  <si>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</si>
  <si>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</si>
  <si>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</si>
  <si>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</si>
  <si>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</si>
  <si>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</si>
  <si>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</si>
  <si>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</si>
  <si>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</si>
  <si>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</si>
  <si>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</si>
  <si>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</si>
  <si>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</si>
  <si>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</si>
  <si>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</si>
  <si>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</si>
  <si>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</si>
  <si>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</si>
  <si>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</si>
  <si>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</si>
  <si>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</si>
  <si>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</si>
  <si>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</si>
  <si>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</si>
  <si>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</si>
  <si>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</si>
  <si>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</si>
  <si>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</si>
  <si>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</si>
  <si>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</si>
  <si>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</si>
  <si>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</si>
  <si>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</si>
  <si>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</si>
  <si>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</si>
  <si>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</si>
  <si>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</si>
  <si>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</si>
  <si>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</si>
  <si>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</si>
  <si>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</si>
  <si>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</si>
  <si>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</si>
  <si>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</si>
  <si>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</si>
  <si>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</si>
  <si>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</si>
  <si>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</si>
  <si>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</si>
  <si>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</si>
  <si>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</si>
  <si>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</si>
  <si>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</si>
  <si>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</si>
  <si>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</si>
  <si>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</si>
  <si>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</si>
  <si>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</si>
  <si>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</si>
  <si>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</si>
  <si>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</si>
  <si>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</si>
  <si>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</si>
  <si>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</si>
  <si>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</si>
  <si>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</si>
  <si>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</si>
  <si>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</si>
  <si>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</si>
  <si>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</si>
  <si>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</si>
  <si>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</si>
  <si>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</si>
  <si>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</si>
  <si>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</si>
  <si>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</si>
  <si>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</si>
  <si>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</si>
  <si>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</si>
  <si>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</si>
  <si>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</si>
  <si>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</si>
  <si>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</si>
  <si>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</si>
  <si>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</si>
  <si>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</si>
  <si>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</si>
  <si>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</si>
  <si>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</si>
  <si>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</si>
  <si>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</si>
  <si>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</si>
  <si>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</si>
  <si>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</si>
  <si>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</si>
  <si>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</si>
  <si>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</si>
  <si>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</si>
  <si>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</si>
  <si>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</si>
  <si>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</si>
  <si>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</si>
  <si>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</si>
  <si>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</si>
  <si>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</si>
  <si>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</si>
  <si>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</si>
  <si>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</si>
  <si>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</si>
  <si>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</si>
  <si>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</si>
  <si>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</si>
  <si>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</si>
  <si>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</si>
  <si>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</si>
  <si>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</si>
  <si>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</si>
  <si>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</si>
  <si>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</si>
  <si>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</si>
  <si>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</si>
  <si>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</si>
  <si>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</si>
  <si>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</si>
  <si>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</si>
  <si>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</si>
  <si>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</si>
  <si>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</si>
  <si>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</si>
  <si>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</si>
  <si>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</si>
  <si>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</si>
  <si>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</si>
  <si>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</si>
  <si>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</si>
  <si>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</si>
  <si>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</si>
  <si>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</si>
  <si>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</si>
  <si>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</si>
  <si>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</si>
  <si>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</si>
  <si>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</si>
  <si>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</si>
  <si>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</si>
  <si>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</si>
  <si>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</si>
  <si>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</si>
  <si>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</si>
  <si>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</si>
  <si>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</si>
  <si>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</si>
  <si>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</si>
  <si>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</si>
  <si>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</si>
  <si>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</si>
  <si>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</si>
  <si>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</si>
  <si>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</si>
  <si>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</si>
  <si>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</si>
  <si>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</si>
  <si>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</si>
  <si>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</si>
  <si>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</si>
  <si>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</si>
  <si>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</si>
  <si>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</si>
  <si>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</si>
  <si>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</si>
  <si>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</si>
  <si>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</si>
  <si>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</si>
  <si>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</si>
  <si>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</si>
  <si>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</si>
  <si>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</si>
  <si>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</si>
  <si>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</si>
  <si>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</si>
  <si>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</si>
  <si>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</si>
  <si>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</si>
  <si>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</si>
  <si>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</si>
  <si>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</si>
  <si>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</si>
  <si>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</si>
  <si>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</si>
  <si>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</si>
  <si>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</si>
  <si>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</si>
  <si>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</si>
  <si>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</si>
  <si>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</si>
  <si>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</si>
  <si>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</si>
  <si>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</si>
  <si>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</si>
  <si>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</si>
  <si>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</si>
  <si>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</si>
  <si>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</si>
  <si>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</si>
  <si>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</si>
  <si>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</si>
  <si>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</si>
  <si>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</si>
  <si>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</si>
  <si>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</si>
  <si>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</si>
  <si>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</si>
  <si>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</si>
  <si>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</si>
  <si>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</si>
  <si>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</si>
  <si>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</si>
  <si>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</si>
  <si>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</si>
  <si>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</si>
  <si>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</si>
  <si>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</si>
  <si>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</si>
  <si>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</si>
  <si>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</si>
  <si>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</si>
  <si>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</si>
  <si>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</si>
  <si>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</si>
  <si>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</si>
  <si>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</si>
  <si>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</si>
  <si>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</si>
  <si>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</si>
  <si>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</si>
  <si>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</si>
  <si>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</si>
  <si>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</si>
  <si>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</si>
  <si>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</si>
  <si>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</si>
  <si>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</si>
  <si>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</si>
  <si>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</si>
  <si>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</si>
  <si>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</si>
  <si>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</si>
  <si>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</si>
  <si>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</si>
  <si>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</si>
  <si>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</si>
  <si>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</si>
  <si>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</si>
  <si>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</si>
  <si>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</si>
  <si>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</si>
  <si>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</si>
  <si>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</si>
  <si>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</si>
  <si>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</si>
  <si>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</si>
  <si>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</si>
  <si>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</si>
  <si>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</si>
  <si>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</si>
  <si>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</si>
  <si>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</si>
  <si>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</si>
  <si>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</si>
  <si>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</si>
  <si>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</si>
  <si>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</si>
  <si>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</si>
  <si>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</si>
  <si>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</si>
  <si>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</si>
  <si>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</si>
  <si>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</si>
  <si>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</si>
  <si>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</si>
  <si>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</si>
  <si>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</si>
  <si>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</si>
  <si>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</si>
  <si>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</si>
  <si>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</si>
  <si>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</si>
  <si>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</si>
  <si>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</si>
  <si>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</si>
  <si>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</si>
  <si>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</si>
  <si>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</si>
  <si>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</si>
  <si>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</si>
  <si>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</si>
  <si>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</si>
  <si>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</si>
  <si>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</si>
  <si>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</si>
  <si>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</si>
  <si>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</si>
  <si>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</si>
  <si>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</si>
  <si>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</si>
  <si>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</si>
  <si>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</si>
  <si>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</si>
  <si>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</si>
  <si>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</si>
  <si>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</si>
  <si>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</si>
  <si>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</si>
  <si>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</si>
  <si>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</si>
  <si>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</si>
  <si>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</si>
  <si>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</si>
  <si>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</si>
  <si>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</si>
  <si>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</si>
  <si>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</si>
  <si>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</si>
  <si>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</si>
  <si>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</si>
  <si>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</si>
  <si>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</si>
  <si>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</si>
  <si>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</si>
  <si>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</si>
  <si>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</si>
  <si>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</si>
  <si>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</si>
  <si>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</si>
  <si>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</si>
  <si>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</si>
  <si>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</si>
  <si>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</si>
  <si>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</si>
  <si>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</si>
  <si>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</si>
  <si>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</si>
  <si>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</si>
  <si>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</si>
  <si>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</si>
  <si>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</si>
  <si>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</si>
  <si>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</si>
  <si>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</si>
  <si>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</si>
  <si>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</si>
  <si>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</si>
  <si>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</si>
  <si>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</si>
  <si>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</si>
  <si>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</si>
  <si>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</si>
  <si>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</si>
  <si>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</si>
  <si>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</si>
  <si>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</si>
  <si>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</si>
  <si>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</si>
  <si>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</si>
  <si>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</si>
  <si>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</si>
  <si>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</si>
  <si>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</si>
  <si>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</si>
  <si>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</si>
  <si>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</si>
  <si>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</si>
  <si>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</si>
  <si>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</si>
  <si>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</si>
  <si>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</si>
  <si>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</si>
  <si>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</si>
  <si>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</si>
  <si>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</si>
  <si>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</si>
  <si>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</si>
  <si>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</si>
  <si>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</si>
  <si>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</si>
  <si>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</si>
  <si>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</si>
  <si>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</si>
  <si>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</si>
  <si>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</si>
  <si>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</si>
  <si>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</si>
  <si>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</si>
  <si>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</si>
  <si>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</si>
  <si>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</si>
  <si>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</si>
  <si>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</si>
  <si>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</si>
  <si>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</si>
  <si>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</si>
  <si>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</si>
  <si>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</si>
  <si>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</si>
  <si>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</si>
  <si>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</si>
  <si>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</si>
  <si>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</si>
  <si>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</si>
  <si>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</si>
  <si>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</si>
  <si>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</si>
  <si>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</si>
  <si>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</si>
  <si>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</si>
  <si>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</si>
  <si>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</si>
  <si>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</si>
  <si>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</si>
  <si>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</si>
  <si>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</si>
  <si>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</si>
  <si>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</si>
  <si>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</si>
  <si>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</si>
  <si>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</si>
  <si>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</si>
  <si>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</si>
  <si>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</si>
  <si>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</si>
  <si>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</si>
  <si>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</si>
  <si>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</si>
  <si>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</si>
  <si>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</si>
  <si>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</si>
  <si>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</si>
  <si>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</si>
  <si>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</si>
  <si>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</si>
  <si>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</si>
  <si>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</si>
  <si>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</si>
  <si>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</si>
  <si>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</si>
  <si>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</si>
  <si>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</si>
  <si>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</si>
  <si>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</si>
  <si>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</si>
  <si>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</si>
  <si>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</si>
  <si>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</si>
  <si>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</si>
  <si>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</si>
  <si>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</si>
  <si>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</si>
  <si>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</si>
  <si>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</si>
  <si>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</si>
  <si>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</si>
  <si>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</si>
  <si>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</si>
  <si>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</si>
  <si>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</si>
  <si>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</si>
  <si>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</si>
  <si>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</si>
  <si>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</si>
  <si>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</si>
  <si>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</si>
  <si>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</si>
  <si>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</si>
  <si>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</si>
  <si>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</si>
  <si>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</si>
  <si>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</si>
  <si>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</si>
  <si>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</si>
  <si>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</si>
  <si>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</si>
  <si>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</si>
  <si>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</si>
  <si>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</si>
  <si>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</si>
  <si>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</si>
  <si>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</si>
  <si>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</si>
  <si>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</si>
  <si>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</si>
  <si>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</si>
  <si>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</si>
  <si>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</si>
  <si>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</si>
  <si>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</si>
  <si>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</si>
  <si>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</si>
  <si>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</si>
  <si>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</si>
  <si>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</si>
  <si>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</si>
  <si>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</si>
  <si>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</si>
  <si>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</si>
  <si>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</si>
  <si>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</si>
  <si>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</si>
  <si>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</si>
  <si>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</si>
  <si>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</si>
  <si>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</si>
  <si>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</si>
  <si>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</si>
  <si>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</si>
  <si>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</si>
  <si>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</si>
  <si>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</si>
  <si>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</si>
  <si>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</si>
  <si>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</si>
  <si>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</si>
  <si>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</si>
  <si>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</si>
  <si>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</si>
  <si>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</si>
  <si>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</si>
  <si>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</si>
  <si>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</si>
  <si>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</si>
  <si>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</si>
  <si>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</si>
  <si>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</si>
  <si>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</si>
  <si>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</si>
  <si>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</si>
  <si>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</si>
  <si>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</si>
  <si>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</si>
  <si>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</si>
  <si>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</si>
  <si>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</si>
  <si>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</si>
  <si>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</si>
  <si>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</si>
  <si>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</si>
  <si>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</si>
  <si>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</si>
  <si>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</si>
  <si>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</si>
  <si>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</si>
  <si>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</si>
  <si>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</si>
  <si>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</si>
  <si>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</si>
  <si>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</si>
  <si>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</si>
  <si>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</si>
  <si>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</si>
  <si>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</si>
  <si>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</si>
  <si>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</si>
  <si>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</si>
  <si>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</si>
  <si>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</si>
  <si>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</si>
  <si>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</si>
  <si>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</si>
  <si>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</si>
  <si>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</si>
  <si>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</si>
  <si>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</si>
  <si>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</si>
  <si>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</si>
  <si>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</si>
  <si>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</si>
  <si>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</si>
  <si>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</si>
  <si>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</si>
  <si>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</si>
  <si>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</si>
  <si>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</si>
  <si>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</si>
  <si>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</si>
  <si>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</si>
  <si>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</si>
  <si>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</si>
  <si>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</si>
  <si>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</si>
  <si>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</si>
  <si>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</si>
  <si>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</si>
  <si>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</si>
  <si>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</si>
  <si>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</si>
  <si>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</si>
  <si>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</si>
  <si>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</si>
  <si>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</si>
  <si>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</si>
  <si>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</si>
  <si>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</si>
  <si>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</si>
  <si>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</si>
  <si>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</si>
  <si>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</si>
  <si>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</si>
  <si>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</si>
  <si>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</si>
  <si>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</si>
  <si>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</si>
  <si>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</si>
  <si>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</si>
  <si>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</si>
  <si>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</si>
  <si>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</si>
  <si>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</si>
  <si>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</si>
  <si>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</si>
  <si>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</si>
  <si>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</si>
  <si>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</si>
  <si>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</si>
  <si>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</si>
  <si>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</si>
  <si>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</si>
  <si>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</si>
  <si>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</si>
  <si>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</si>
  <si>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</si>
  <si>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</si>
  <si>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</si>
  <si>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</si>
  <si>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</si>
  <si>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</si>
  <si>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</si>
  <si>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</si>
  <si>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</si>
  <si>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</si>
  <si>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</si>
  <si>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</si>
  <si>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</si>
  <si>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</si>
  <si>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</si>
  <si>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</si>
  <si>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</si>
  <si>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</si>
  <si>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</si>
  <si>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</si>
  <si>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</si>
  <si>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</si>
  <si>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</si>
  <si>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</si>
  <si>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</si>
  <si>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</si>
  <si>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</si>
  <si>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</si>
  <si>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</si>
  <si>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</si>
  <si>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</si>
  <si>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</si>
  <si>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</si>
  <si>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</si>
  <si>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</si>
  <si>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</si>
  <si>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</si>
  <si>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</si>
  <si>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</si>
  <si>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</si>
  <si>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</si>
  <si>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</si>
  <si>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</si>
  <si>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</si>
  <si>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</si>
  <si>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</si>
  <si>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</si>
  <si>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</si>
  <si>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</si>
  <si>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</si>
  <si>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</si>
  <si>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</si>
  <si>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</si>
  <si>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</si>
  <si>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</si>
  <si>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</si>
  <si>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</si>
  <si>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</si>
  <si>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</si>
  <si>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</si>
  <si>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</si>
  <si>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</si>
  <si>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</si>
  <si>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</si>
  <si>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</si>
  <si>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</si>
  <si>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</si>
  <si>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</si>
  <si>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</si>
  <si>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</si>
  <si>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</si>
  <si>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</si>
  <si>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</si>
  <si>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</si>
  <si>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</si>
  <si>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</si>
  <si>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</si>
  <si>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</si>
  <si>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</si>
  <si>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</si>
  <si>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</si>
  <si>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</si>
  <si>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</si>
  <si>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</si>
  <si>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</si>
  <si>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</si>
  <si>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</si>
  <si>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</si>
  <si>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</si>
  <si>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</si>
  <si>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</si>
  <si>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</si>
  <si>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</si>
  <si>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</si>
  <si>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</si>
  <si>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</si>
  <si>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</si>
  <si>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</si>
  <si>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</si>
  <si>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</si>
  <si>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</si>
  <si>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</si>
  <si>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</si>
  <si>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</si>
  <si>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</si>
  <si>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</si>
  <si>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</si>
  <si>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</si>
  <si>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</si>
  <si>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</si>
  <si>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</si>
  <si>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</si>
  <si>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</si>
  <si>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</si>
  <si>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</si>
  <si>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</si>
  <si>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</si>
  <si>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</si>
  <si>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</si>
  <si>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</si>
  <si>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</si>
  <si>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</si>
  <si>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</si>
  <si>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</si>
  <si>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</si>
  <si>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</si>
  <si>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</si>
  <si>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</si>
  <si>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</si>
  <si>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</si>
  <si>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</si>
  <si>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</si>
  <si>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</si>
  <si>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</si>
  <si>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</si>
  <si>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</si>
  <si>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</si>
  <si>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</si>
  <si>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</si>
  <si>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</si>
  <si>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</si>
  <si>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</si>
  <si>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</si>
  <si>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</si>
  <si>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</si>
  <si>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</si>
  <si>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</si>
  <si>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</si>
  <si>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</si>
  <si>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</si>
  <si>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</si>
  <si>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</si>
  <si>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</si>
  <si>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</si>
  <si>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</si>
  <si>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</si>
  <si>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</si>
  <si>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</si>
  <si>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</si>
  <si>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</si>
  <si>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</si>
  <si>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</si>
  <si>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</si>
  <si>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</si>
  <si>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</si>
  <si>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</si>
  <si>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</si>
  <si>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</si>
  <si>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</si>
  <si>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</si>
  <si>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</si>
  <si>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</si>
  <si>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</si>
  <si>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</si>
  <si>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</si>
  <si>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</si>
  <si>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</si>
  <si>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</si>
  <si>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</si>
  <si>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</si>
  <si>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</si>
  <si>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</si>
  <si>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</si>
  <si>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</si>
  <si>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</si>
  <si>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</si>
  <si>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</si>
  <si>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</si>
  <si>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</si>
  <si>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</si>
  <si>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</si>
  <si>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</si>
  <si>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</si>
  <si>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</si>
  <si>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</si>
  <si>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</si>
  <si>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</si>
  <si>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</si>
  <si>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</si>
  <si>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</si>
  <si>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</si>
  <si>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</si>
  <si>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</si>
  <si>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</si>
  <si>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</si>
  <si>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</si>
  <si>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</si>
  <si>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</si>
  <si>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</si>
  <si>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</si>
  <si>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</si>
  <si>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</si>
  <si>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</si>
  <si>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</si>
  <si>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</si>
  <si>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</si>
  <si>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</si>
  <si>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</si>
  <si>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</si>
  <si>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</si>
  <si>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</si>
  <si>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</si>
  <si>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</si>
  <si>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</si>
  <si>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</si>
  <si>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</si>
  <si>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</si>
  <si>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</si>
  <si>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</si>
  <si>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</si>
  <si>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</si>
  <si>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</si>
  <si>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</si>
  <si>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</si>
  <si>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</si>
  <si>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</si>
  <si>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</si>
  <si>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</si>
  <si>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</si>
  <si>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</si>
  <si>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</si>
  <si>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</si>
  <si>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</si>
  <si>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</si>
  <si>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</si>
  <si>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</si>
  <si>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</si>
  <si>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</si>
  <si>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</si>
  <si>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</si>
  <si>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</si>
  <si>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</si>
  <si>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</si>
  <si>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</si>
  <si>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</si>
  <si>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</si>
  <si>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</si>
  <si>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</si>
  <si>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</si>
  <si>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</si>
  <si>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</si>
  <si>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</si>
  <si>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</si>
  <si>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</si>
  <si>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</si>
  <si>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</si>
  <si>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</si>
  <si>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</si>
  <si>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</si>
  <si>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</si>
  <si>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</si>
  <si>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</si>
  <si>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</si>
  <si>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</si>
  <si>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</si>
  <si>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</si>
  <si>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</si>
  <si>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</si>
  <si>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</si>
  <si>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</si>
  <si>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</si>
  <si>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</si>
  <si>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</si>
  <si>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</si>
  <si>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</si>
  <si>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</si>
  <si>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</si>
  <si>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</si>
  <si>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</si>
  <si>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</si>
  <si>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</si>
  <si>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</si>
  <si>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</si>
  <si>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</si>
  <si>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</si>
  <si>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</si>
  <si>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</si>
  <si>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</si>
  <si>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</si>
  <si>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</si>
  <si>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</si>
  <si>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</si>
  <si>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</si>
  <si>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</si>
  <si>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</si>
  <si>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</si>
  <si>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</si>
  <si>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</si>
  <si>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</si>
  <si>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</si>
  <si>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</si>
  <si>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</si>
  <si>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</si>
  <si>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</si>
  <si>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</si>
  <si>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</si>
  <si>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</si>
  <si>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</si>
  <si>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</si>
  <si>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</si>
  <si>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</si>
  <si>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</si>
  <si>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</si>
  <si>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</si>
  <si>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</si>
  <si>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</si>
  <si>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</si>
  <si>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</si>
  <si>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</si>
  <si>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</si>
  <si>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</si>
  <si>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</si>
  <si>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</si>
  <si>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</si>
  <si>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</si>
  <si>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</si>
  <si>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</si>
  <si>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</si>
  <si>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</si>
  <si>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</si>
  <si>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</si>
  <si>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</si>
  <si>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</si>
  <si>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</si>
  <si>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</si>
  <si>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</si>
  <si>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</si>
  <si>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</si>
  <si>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</si>
  <si>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</si>
  <si>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</si>
  <si>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</si>
  <si>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</si>
  <si>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</si>
  <si>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</si>
  <si>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</si>
  <si>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</si>
  <si>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</si>
  <si>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</si>
  <si>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</si>
  <si>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</si>
  <si>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</si>
  <si>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</si>
  <si>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</si>
  <si>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</si>
  <si>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</si>
  <si>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</si>
  <si>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</si>
  <si>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</si>
  <si>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</si>
  <si>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</si>
  <si>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</si>
  <si>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</si>
  <si>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</si>
  <si>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</si>
  <si>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</si>
  <si>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</si>
  <si>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</si>
  <si>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</si>
  <si>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</si>
  <si>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</si>
  <si>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</si>
  <si>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</si>
  <si>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</si>
  <si>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</si>
  <si>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</si>
  <si>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</si>
  <si>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</si>
  <si>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</si>
  <si>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</si>
  <si>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</si>
  <si>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</si>
  <si>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</si>
  <si>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</si>
  <si>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</si>
  <si>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</si>
  <si>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</si>
  <si>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</si>
  <si>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</si>
  <si>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</si>
  <si>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</si>
  <si>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</si>
  <si>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</si>
  <si>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</si>
  <si>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</si>
  <si>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</si>
  <si>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</si>
  <si>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</si>
  <si>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</si>
  <si>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</si>
  <si>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</si>
  <si>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</si>
  <si>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</si>
  <si>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</si>
  <si>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</si>
  <si>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</si>
  <si>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</si>
  <si>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</si>
  <si>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</si>
  <si>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</si>
  <si>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</si>
  <si>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</si>
  <si>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</si>
  <si>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</si>
  <si>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</si>
  <si>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</si>
  <si>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</si>
  <si>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</si>
  <si>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</si>
  <si>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</si>
  <si>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</si>
  <si>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</si>
  <si>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</si>
  <si>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</si>
  <si>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</si>
  <si>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</si>
  <si>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</si>
  <si>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</si>
  <si>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</si>
  <si>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</si>
  <si>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</si>
  <si>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</si>
  <si>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</si>
  <si>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</si>
  <si>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</si>
  <si>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</si>
  <si>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</si>
  <si>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</si>
  <si>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</si>
  <si>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</si>
  <si>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</si>
  <si>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</si>
  <si>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</si>
  <si>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</si>
  <si>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</si>
  <si>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</si>
  <si>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</si>
  <si>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</si>
  <si>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</si>
  <si>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</si>
  <si>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</si>
  <si>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</si>
  <si>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</si>
  <si>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</si>
  <si>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</si>
  <si>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</si>
  <si>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</si>
  <si>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</si>
  <si>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</si>
  <si>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</si>
  <si>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</si>
  <si>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</si>
  <si>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</si>
  <si>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</si>
  <si>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</si>
  <si>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</si>
  <si>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</si>
  <si>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</si>
  <si>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</si>
  <si>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</si>
  <si>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</si>
  <si>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</si>
  <si>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</si>
  <si>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</si>
  <si>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</si>
  <si>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</si>
  <si>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</si>
  <si>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</si>
  <si>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</si>
  <si>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</si>
  <si>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</si>
  <si>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</si>
  <si>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</si>
  <si>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</si>
  <si>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</si>
  <si>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</si>
  <si>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</si>
  <si>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</si>
  <si>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</si>
  <si>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</si>
  <si>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</si>
  <si>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</si>
  <si>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</si>
  <si>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</si>
  <si>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</si>
  <si>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</si>
  <si>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</si>
  <si>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</si>
  <si>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</si>
  <si>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</si>
  <si>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</si>
  <si>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</si>
  <si>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</si>
  <si>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</si>
  <si>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</si>
  <si>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</si>
  <si>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</si>
  <si>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</si>
  <si>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</si>
  <si>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</si>
  <si>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</si>
  <si>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</si>
  <si>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</si>
  <si>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</si>
  <si>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</si>
  <si>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</si>
  <si>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</si>
  <si>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</si>
  <si>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</si>
  <si>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</si>
  <si>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</si>
  <si>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</si>
  <si>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</si>
  <si>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</si>
  <si>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</si>
  <si>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</si>
  <si>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</si>
  <si>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</si>
  <si>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</si>
  <si>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</si>
  <si>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</si>
  <si>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</si>
  <si>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</si>
  <si>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</si>
  <si>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</si>
  <si>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</si>
  <si>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</si>
  <si>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</si>
  <si>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</si>
  <si>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</si>
  <si>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</si>
  <si>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</si>
  <si>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</si>
  <si>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</si>
  <si>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</si>
  <si>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</si>
  <si>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</si>
  <si>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</si>
  <si>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</si>
  <si>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</si>
  <si>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</si>
  <si>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</si>
  <si>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</si>
  <si>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</si>
  <si>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</si>
  <si>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</si>
  <si>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</si>
  <si>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</si>
  <si>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</si>
  <si>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</si>
  <si>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</si>
  <si>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</si>
  <si>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</si>
  <si>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</si>
  <si>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</si>
  <si>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</si>
  <si>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</si>
  <si>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</si>
  <si>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</si>
  <si>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</si>
  <si>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</si>
  <si>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</si>
  <si>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</si>
  <si>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</si>
  <si>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</si>
  <si>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</si>
  <si>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</si>
  <si>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</si>
  <si>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</si>
  <si>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</si>
  <si>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</si>
  <si>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</si>
  <si>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</si>
  <si>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</si>
  <si>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</si>
  <si>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</si>
  <si>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</si>
  <si>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</si>
  <si>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</si>
  <si>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</si>
  <si>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</si>
  <si>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</si>
  <si>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</si>
  <si>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</si>
  <si>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</si>
  <si>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</si>
  <si>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</si>
  <si>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</si>
  <si>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</si>
  <si>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</si>
  <si>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</si>
  <si>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</si>
  <si>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</si>
  <si>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</si>
  <si>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</si>
  <si>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</si>
  <si>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</si>
  <si>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</si>
  <si>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</si>
  <si>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</si>
  <si>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</si>
  <si>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</si>
  <si>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</si>
  <si>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</si>
  <si>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</si>
  <si>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</si>
  <si>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</si>
  <si>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</si>
  <si>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</si>
  <si>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</si>
  <si>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</si>
  <si>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</si>
  <si>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</si>
  <si>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</si>
  <si>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</si>
  <si>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</si>
  <si>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</si>
  <si>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</si>
  <si>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</si>
  <si>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</si>
  <si>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</si>
  <si>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</si>
  <si>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</si>
  <si>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</si>
  <si>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</si>
  <si>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</si>
  <si>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</si>
  <si>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</si>
  <si>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</si>
  <si>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</si>
  <si>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</si>
  <si>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</si>
  <si>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</si>
  <si>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</si>
  <si>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</si>
  <si>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</si>
  <si>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</si>
  <si>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</si>
  <si>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</si>
  <si>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</si>
  <si>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</si>
  <si>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</si>
  <si>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</si>
  <si>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</si>
  <si>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</si>
  <si>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</si>
  <si>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</si>
  <si>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</si>
  <si>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</si>
  <si>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</si>
  <si>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</si>
  <si>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</si>
  <si>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</si>
  <si>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</si>
  <si>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</si>
  <si>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</si>
  <si>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</si>
  <si>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</si>
  <si>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</si>
  <si>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</si>
  <si>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</si>
  <si>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</si>
  <si>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</si>
  <si>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</si>
  <si>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</si>
  <si>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</si>
  <si>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</si>
  <si>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</si>
  <si>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</si>
  <si>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</si>
  <si>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</si>
  <si>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</si>
  <si>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</si>
  <si>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</si>
  <si>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</si>
  <si>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</si>
  <si>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</si>
  <si>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</si>
  <si>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</si>
  <si>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</si>
  <si>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</si>
  <si>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</si>
  <si>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</si>
  <si>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</si>
  <si>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</si>
  <si>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</si>
  <si>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</si>
  <si>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</si>
  <si>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</si>
  <si>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</si>
  <si>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</si>
  <si>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</si>
  <si>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</si>
  <si>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</si>
  <si>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</si>
  <si>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</si>
  <si>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</si>
  <si>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</si>
  <si>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</si>
  <si>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</si>
  <si>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</si>
  <si>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</si>
  <si>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</si>
  <si>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</si>
  <si>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</si>
  <si>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</si>
  <si>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</si>
  <si>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</si>
  <si>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</si>
  <si>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</si>
  <si>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</si>
  <si>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</si>
  <si>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</si>
  <si>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</si>
  <si>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</si>
  <si>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</si>
  <si>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</si>
  <si>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</si>
  <si>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</si>
  <si>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</si>
  <si>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</si>
  <si>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</si>
  <si>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</si>
  <si>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</si>
  <si>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</si>
  <si>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</si>
  <si>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</si>
  <si>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</si>
  <si>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</si>
  <si>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</si>
  <si>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</si>
  <si>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</si>
  <si>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</si>
  <si>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</si>
  <si>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</si>
  <si>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</si>
  <si>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</si>
  <si>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</si>
  <si>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</si>
  <si>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</si>
  <si>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</si>
  <si>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</si>
  <si>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</si>
  <si>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</si>
  <si>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</si>
  <si>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</si>
  <si>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</si>
  <si>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</si>
  <si>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</si>
  <si>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</si>
  <si>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</si>
  <si>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</si>
  <si>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</si>
  <si>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</si>
  <si>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</si>
  <si>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</si>
  <si>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</si>
  <si>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</si>
  <si>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</si>
  <si>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</si>
  <si>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</si>
  <si>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</si>
  <si>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</si>
  <si>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</si>
  <si>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</si>
  <si>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</si>
  <si>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</si>
  <si>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</si>
  <si>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</si>
  <si>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</si>
  <si>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</si>
  <si>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</si>
  <si>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</si>
  <si>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</si>
  <si>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</si>
  <si>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</si>
  <si>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</si>
  <si>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</si>
  <si>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</si>
  <si>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</si>
  <si>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</si>
  <si>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</si>
  <si>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</si>
  <si>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</si>
  <si>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</si>
  <si>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</si>
  <si>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</si>
  <si>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</si>
  <si>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</si>
  <si>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</si>
  <si>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</si>
  <si>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</si>
  <si>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</si>
  <si>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</si>
  <si>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</si>
  <si>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</si>
  <si>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</si>
  <si>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</si>
  <si>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</si>
  <si>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</si>
  <si>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</si>
  <si>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</si>
  <si>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</si>
  <si>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</si>
  <si>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</si>
  <si>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</si>
  <si>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</si>
  <si>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</si>
  <si>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</si>
  <si>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</si>
  <si>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</si>
  <si>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</si>
  <si>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</si>
  <si>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</si>
  <si>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</si>
  <si>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</si>
  <si>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</si>
  <si>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</si>
  <si>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</si>
  <si>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</si>
  <si>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</si>
  <si>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</si>
  <si>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</si>
  <si>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</si>
  <si>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</si>
  <si>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</si>
  <si>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</si>
  <si>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</si>
  <si>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</si>
  <si>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</si>
  <si>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</si>
  <si>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</si>
  <si>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</si>
  <si>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</si>
  <si>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</si>
  <si>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</si>
  <si>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</si>
  <si>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</si>
  <si>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</si>
  <si>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</si>
  <si>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</si>
  <si>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</si>
  <si>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</si>
  <si>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</si>
  <si>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</si>
  <si>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</si>
  <si>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</si>
  <si>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</si>
  <si>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</si>
  <si>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</si>
  <si>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</si>
  <si>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</si>
  <si>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</si>
  <si>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</si>
  <si>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</si>
  <si>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</si>
  <si>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</si>
  <si>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</si>
  <si>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</si>
  <si>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</si>
  <si>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</si>
  <si>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</si>
  <si>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</si>
  <si>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</si>
  <si>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</si>
  <si>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</si>
  <si>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</si>
  <si>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</si>
  <si>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</si>
  <si>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</si>
  <si>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</si>
  <si>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</si>
  <si>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</si>
  <si>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</si>
  <si>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</si>
  <si>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</si>
  <si>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</si>
  <si>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</si>
  <si>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</si>
  <si>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</si>
  <si>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</si>
  <si>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</si>
  <si>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</si>
  <si>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</si>
  <si>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</si>
  <si>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</si>
  <si>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</si>
  <si>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</si>
  <si>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</si>
  <si>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</si>
  <si>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</si>
  <si>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</si>
  <si>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</si>
  <si>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</si>
  <si>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</si>
  <si>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</si>
  <si>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</si>
  <si>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</si>
  <si>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</si>
  <si>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</si>
  <si>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</si>
  <si>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</si>
  <si>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</si>
  <si>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</si>
  <si>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</si>
  <si>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</si>
  <si>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</si>
  <si>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</si>
  <si>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</si>
  <si>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</si>
  <si>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</si>
  <si>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</si>
  <si>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</si>
  <si>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</si>
  <si>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</si>
  <si>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</si>
  <si>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</si>
  <si>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</si>
  <si>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</si>
  <si>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</si>
  <si>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</si>
  <si>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</si>
  <si>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</si>
  <si>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</si>
  <si>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</si>
  <si>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</si>
  <si>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</si>
  <si>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</si>
  <si>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</si>
  <si>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</si>
  <si>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</si>
  <si>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</si>
  <si>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</si>
  <si>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</si>
  <si>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</si>
  <si>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</si>
  <si>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</si>
  <si>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</si>
  <si>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</si>
  <si>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</si>
  <si>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</si>
  <si>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</si>
  <si>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</si>
  <si>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</si>
  <si>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</si>
  <si>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</si>
  <si>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</si>
  <si>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</si>
  <si>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</si>
  <si>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</si>
  <si>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</si>
  <si>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</si>
  <si>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</si>
  <si>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</si>
  <si>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</si>
  <si>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</si>
  <si>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</si>
  <si>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</si>
  <si>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</si>
  <si>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</si>
  <si>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</si>
  <si>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</si>
  <si>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</si>
  <si>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</si>
  <si>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</si>
  <si>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</si>
  <si>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</si>
  <si>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</si>
  <si>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</si>
  <si>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</si>
  <si>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</si>
  <si>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</si>
  <si>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</si>
  <si>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</si>
  <si>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</si>
  <si>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</si>
  <si>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</si>
  <si>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</si>
  <si>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</si>
  <si>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</si>
  <si>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</si>
  <si>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</si>
  <si>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</si>
  <si>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</si>
  <si>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</si>
  <si>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</si>
  <si>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</si>
  <si>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</si>
  <si>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</si>
  <si>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</si>
  <si>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</si>
  <si>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</si>
  <si>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</si>
  <si>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</si>
  <si>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</si>
  <si>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</si>
  <si>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</si>
  <si>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</si>
  <si>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</si>
  <si>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</si>
  <si>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</si>
  <si>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</si>
  <si>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</si>
  <si>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</si>
  <si>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</si>
  <si>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</si>
  <si>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</si>
  <si>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</si>
  <si>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</si>
  <si>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</si>
  <si>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</si>
  <si>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</si>
  <si>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</si>
  <si>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</si>
  <si>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</si>
  <si>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</si>
  <si>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</si>
  <si>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</si>
  <si>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</si>
  <si>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</si>
  <si>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</si>
  <si>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</si>
  <si>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</si>
  <si>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</si>
  <si>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</si>
  <si>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</si>
  <si>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</si>
  <si>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</si>
  <si>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</si>
  <si>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</si>
  <si>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</si>
  <si>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</si>
  <si>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</si>
  <si>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</si>
  <si>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</si>
  <si>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</si>
  <si>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</si>
  <si>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</si>
  <si>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</si>
  <si>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</si>
  <si>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</si>
  <si>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</si>
  <si>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</si>
  <si>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</si>
  <si>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</si>
  <si>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</si>
  <si>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</si>
  <si>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</si>
  <si>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</si>
  <si>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</si>
  <si>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</si>
  <si>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</si>
  <si>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</si>
  <si>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</si>
  <si>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</si>
  <si>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</si>
  <si>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</si>
  <si>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</si>
  <si>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</si>
  <si>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</si>
  <si>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</si>
  <si>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</si>
  <si>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</si>
  <si>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</si>
  <si>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</si>
  <si>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</si>
  <si>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</si>
  <si>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</si>
  <si>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</si>
  <si>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</si>
  <si>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</si>
  <si>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</si>
  <si>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</si>
  <si>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</si>
  <si>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</si>
  <si>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</si>
  <si>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</si>
  <si>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</si>
  <si>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</si>
  <si>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</si>
  <si>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</si>
  <si>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</si>
  <si>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</si>
  <si>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</si>
  <si>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</si>
  <si>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</si>
  <si>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</si>
  <si>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</si>
  <si>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</si>
  <si>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</si>
  <si>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</si>
  <si>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</si>
  <si>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</si>
  <si>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</si>
  <si>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</si>
  <si>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</si>
  <si>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</si>
  <si>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</si>
  <si>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</si>
  <si>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</si>
  <si>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</si>
  <si>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</si>
  <si>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</si>
  <si>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</si>
  <si>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</si>
  <si>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</si>
  <si>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</si>
  <si>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</si>
  <si>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</si>
  <si>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</si>
  <si>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</si>
  <si>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</si>
  <si>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</si>
  <si>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</si>
  <si>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</si>
  <si>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</si>
  <si>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</si>
  <si>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</si>
  <si>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</si>
  <si>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</si>
  <si>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</si>
  <si>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</si>
  <si>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</si>
  <si>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</si>
  <si>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</si>
  <si>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</si>
  <si>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</si>
  <si>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</si>
  <si>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</si>
  <si>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</si>
  <si>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</si>
  <si>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</si>
  <si>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</si>
  <si>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</si>
  <si>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</si>
  <si>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</si>
  <si>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</si>
  <si>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</si>
  <si>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</si>
  <si>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</si>
  <si>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</si>
  <si>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</si>
  <si>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</si>
  <si>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</si>
  <si>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</si>
  <si>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</si>
  <si>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</si>
  <si>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</si>
  <si>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</si>
  <si>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</si>
  <si>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</si>
  <si>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</si>
  <si>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</si>
  <si>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</si>
  <si>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</si>
  <si>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</si>
  <si>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</si>
  <si>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</si>
  <si>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</si>
  <si>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</si>
  <si>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</si>
  <si>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</si>
  <si>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</si>
  <si>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</si>
  <si>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</si>
  <si>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</si>
  <si>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</si>
  <si>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</si>
  <si>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</si>
  <si>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</si>
  <si>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</si>
  <si>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</si>
  <si>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</si>
  <si>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</si>
  <si>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</si>
  <si>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</si>
  <si>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</si>
  <si>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</si>
  <si>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</si>
  <si>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</si>
  <si>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</si>
  <si>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</si>
  <si>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</si>
  <si>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</si>
  <si>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</si>
  <si>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</si>
  <si>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</si>
  <si>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</si>
  <si>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</si>
  <si>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</si>
  <si>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</si>
  <si>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</si>
  <si>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</si>
  <si>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</si>
  <si>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</si>
  <si>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</si>
  <si>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</si>
  <si>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</si>
  <si>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</si>
  <si>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</si>
  <si>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</si>
  <si>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</si>
  <si>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</si>
  <si>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</si>
  <si>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</si>
  <si>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</si>
  <si>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</si>
  <si>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</si>
  <si>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</si>
  <si>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</si>
  <si>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</si>
  <si>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</si>
  <si>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</si>
  <si>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</si>
  <si>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</si>
  <si>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</si>
  <si>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</si>
  <si>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</si>
  <si>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</si>
  <si>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</si>
  <si>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</si>
  <si>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</si>
  <si>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</si>
  <si>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</si>
  <si>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</si>
  <si>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</si>
  <si>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</si>
  <si>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</si>
  <si>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</si>
  <si>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</si>
  <si>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</si>
  <si>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</si>
  <si>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</si>
  <si>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</si>
  <si>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</si>
  <si>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</si>
  <si>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</si>
  <si>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</si>
  <si>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</si>
  <si>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</si>
  <si>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</si>
  <si>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</si>
  <si>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</si>
  <si>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</si>
  <si>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</si>
  <si>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</si>
  <si>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</si>
  <si>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</si>
  <si>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</si>
  <si>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</si>
  <si>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</si>
  <si>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</si>
  <si>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</si>
  <si>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</si>
  <si>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</si>
  <si>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</si>
  <si>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</si>
  <si>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</si>
  <si>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</si>
  <si>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</si>
  <si>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</si>
  <si>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</si>
  <si>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</si>
  <si>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</si>
  <si>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</si>
  <si>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</si>
  <si>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</si>
  <si>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</si>
  <si>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</si>
  <si>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</si>
  <si>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</si>
  <si>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</si>
  <si>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</si>
  <si>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</si>
  <si>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</si>
  <si>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</si>
  <si>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</si>
  <si>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</si>
  <si>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</si>
  <si>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</si>
  <si>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</si>
  <si>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</si>
  <si>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</si>
  <si>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</si>
  <si>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</si>
  <si>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</si>
  <si>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</si>
  <si>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</si>
  <si>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</si>
  <si>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</si>
  <si>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</si>
  <si>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</si>
  <si>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</si>
  <si>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</si>
  <si>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</si>
  <si>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</si>
  <si>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</si>
  <si>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</si>
  <si>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</si>
  <si>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</si>
  <si>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</si>
  <si>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</si>
  <si>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</si>
  <si>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</si>
  <si>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</si>
  <si>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</si>
  <si>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</si>
  <si>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</si>
  <si>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</si>
  <si>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</si>
  <si>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</si>
  <si>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</si>
  <si>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</si>
  <si>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</si>
  <si>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</si>
  <si>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</si>
  <si>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</si>
  <si>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</si>
  <si>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</si>
  <si>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</si>
  <si>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</si>
  <si>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</si>
  <si>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</si>
  <si>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</si>
  <si>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</si>
  <si>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</si>
  <si>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</si>
  <si>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</si>
  <si>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</si>
  <si>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</si>
  <si>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</si>
  <si>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</si>
  <si>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</si>
  <si>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</si>
  <si>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</si>
  <si>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</si>
  <si>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</si>
  <si>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</si>
  <si>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</si>
  <si>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</si>
  <si>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</si>
  <si>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</si>
  <si>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</si>
  <si>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</si>
  <si>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</si>
  <si>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</si>
  <si>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</si>
  <si>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</si>
  <si>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</si>
  <si>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</si>
  <si>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</si>
  <si>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</si>
  <si>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</si>
  <si>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</si>
  <si>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</si>
  <si>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</si>
  <si>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</si>
  <si>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</si>
  <si>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</si>
  <si>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</si>
  <si>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</si>
  <si>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</si>
  <si>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</si>
  <si>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</si>
  <si>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</si>
  <si>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</si>
  <si>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</si>
  <si>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</si>
  <si>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</si>
  <si>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</si>
  <si>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</si>
  <si>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</si>
  <si>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</si>
  <si>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</si>
  <si>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</si>
  <si>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</si>
  <si>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</si>
  <si>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</si>
  <si>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</si>
  <si>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</si>
  <si>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</si>
  <si>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</si>
  <si>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</si>
  <si>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</si>
  <si>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</si>
  <si>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</si>
  <si>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</si>
  <si>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</si>
  <si>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</si>
  <si>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</si>
  <si>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</si>
  <si>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</si>
  <si>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</si>
  <si>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</si>
  <si>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</si>
  <si>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</si>
  <si>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</si>
  <si>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</si>
  <si>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</si>
  <si>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</si>
  <si>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</si>
  <si>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</si>
  <si>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</si>
  <si>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</si>
  <si>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</si>
  <si>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</si>
  <si>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</si>
  <si>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</si>
  <si>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</si>
  <si>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</si>
  <si>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</si>
  <si>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</si>
  <si>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</si>
  <si>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</si>
  <si>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</si>
  <si>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</si>
  <si>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</si>
  <si>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</si>
  <si>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</si>
  <si>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</si>
  <si>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</si>
  <si>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</si>
  <si>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</si>
  <si>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</si>
  <si>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</si>
  <si>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</si>
  <si>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</si>
  <si>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</si>
  <si>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</si>
  <si>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</si>
  <si>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</si>
  <si>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</si>
  <si>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</si>
  <si>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</si>
  <si>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</si>
  <si>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</si>
  <si>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</si>
  <si>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</si>
  <si>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</si>
  <si>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</si>
  <si>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</si>
  <si>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</si>
  <si>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</si>
  <si>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</si>
  <si>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</si>
  <si>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</si>
  <si>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</si>
  <si>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</si>
  <si>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</si>
  <si>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</si>
  <si>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</si>
  <si>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</si>
  <si>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</si>
  <si>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</si>
  <si>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</si>
  <si>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</si>
  <si>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</si>
  <si>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</si>
  <si>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</si>
  <si>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</si>
  <si>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</si>
  <si>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</si>
  <si>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</si>
  <si>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</si>
  <si>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</si>
  <si>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</si>
  <si>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</si>
  <si>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</si>
  <si>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</si>
  <si>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</si>
  <si>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</si>
  <si>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</si>
  <si>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</si>
  <si>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</si>
  <si>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</si>
  <si>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</si>
  <si>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</si>
  <si>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</si>
  <si>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</si>
  <si>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</si>
  <si>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</si>
  <si>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</si>
  <si>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</si>
  <si>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</si>
  <si>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</si>
  <si>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</si>
  <si>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</si>
  <si>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</si>
  <si>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</si>
  <si>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</si>
  <si>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</si>
  <si>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</si>
  <si>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</si>
  <si>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</si>
  <si>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</si>
  <si>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</si>
  <si>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</si>
  <si>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</si>
  <si>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</si>
  <si>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</si>
  <si>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</si>
  <si>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</si>
  <si>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</si>
  <si>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</si>
  <si>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</si>
  <si>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</si>
  <si>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</si>
  <si>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</si>
  <si>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</si>
  <si>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</si>
  <si>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</si>
  <si>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</si>
  <si>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</si>
  <si>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</si>
  <si>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</si>
  <si>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</si>
  <si>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</si>
  <si>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</si>
  <si>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</si>
  <si>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</si>
  <si>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</si>
  <si>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</si>
  <si>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</si>
  <si>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</si>
  <si>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</si>
  <si>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</si>
  <si>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</si>
  <si>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</si>
  <si>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</si>
  <si>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</si>
  <si>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</si>
  <si>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</si>
  <si>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</si>
  <si>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</si>
  <si>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</si>
  <si>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</si>
  <si>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</si>
  <si>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</si>
  <si>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</si>
  <si>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</si>
  <si>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</si>
  <si>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</si>
  <si>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</si>
  <si>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</si>
  <si>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</si>
  <si>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</si>
  <si>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</si>
  <si>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</si>
  <si>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</si>
  <si>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</si>
  <si>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</si>
  <si>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</si>
  <si>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</si>
  <si>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</si>
  <si>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</si>
  <si>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</si>
  <si>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</si>
  <si>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</si>
  <si>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</si>
  <si>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</si>
  <si>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</si>
  <si>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</si>
  <si>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</si>
  <si>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</si>
  <si>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</si>
  <si>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</si>
  <si>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</si>
  <si>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</si>
  <si>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</si>
  <si>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</si>
  <si>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</si>
  <si>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</si>
  <si>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</si>
  <si>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</si>
  <si>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</si>
  <si>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</si>
  <si>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</si>
  <si>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</si>
  <si>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</si>
  <si>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</si>
  <si>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</si>
  <si>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</si>
  <si>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</si>
  <si>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</si>
  <si>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</si>
  <si>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</si>
  <si>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</si>
  <si>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</si>
  <si>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</si>
  <si>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</si>
  <si>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</si>
  <si>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</si>
  <si>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</si>
  <si>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</si>
  <si>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</si>
  <si>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</si>
  <si>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</si>
  <si>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</si>
  <si>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</si>
  <si>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</si>
  <si>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</si>
  <si>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</si>
  <si>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</si>
  <si>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</si>
  <si>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</si>
  <si>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</si>
  <si>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</si>
  <si>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</si>
  <si>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</si>
  <si>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</si>
  <si>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</si>
  <si>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</si>
  <si>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</si>
  <si>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</si>
  <si>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</si>
  <si>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</si>
  <si>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</si>
  <si>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</si>
  <si>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</si>
  <si>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</si>
  <si>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</si>
  <si>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</si>
  <si>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</si>
  <si>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</si>
  <si>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</si>
  <si>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</si>
  <si>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</si>
  <si>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</si>
  <si>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</si>
  <si>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</si>
  <si>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</si>
  <si>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</si>
  <si>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</si>
  <si>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</si>
  <si>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</si>
  <si>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</si>
  <si>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</si>
  <si>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</si>
  <si>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</si>
  <si>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</si>
  <si>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</si>
  <si>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</si>
  <si>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</si>
  <si>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</si>
  <si>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</si>
  <si>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</si>
  <si>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</si>
  <si>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</si>
  <si>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</si>
  <si>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</si>
  <si>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</si>
  <si>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</si>
  <si>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</si>
  <si>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</si>
  <si>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</si>
  <si>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</si>
  <si>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</si>
  <si>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</si>
  <si>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</si>
  <si>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</si>
  <si>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</si>
  <si>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</si>
  <si>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</si>
  <si>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</si>
  <si>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</si>
  <si>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</si>
  <si>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</si>
  <si>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</si>
  <si>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</si>
  <si>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</si>
  <si>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</si>
  <si>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</si>
  <si>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</si>
  <si>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</si>
  <si>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</si>
  <si>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</si>
  <si>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</si>
  <si>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</si>
  <si>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</si>
  <si>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</si>
  <si>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</si>
  <si>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</si>
  <si>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</si>
  <si>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</si>
  <si>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</si>
  <si>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</si>
  <si>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</si>
  <si>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</si>
  <si>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</si>
  <si>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</si>
  <si>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</si>
  <si>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</si>
  <si>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</si>
  <si>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</si>
  <si>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</si>
  <si>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</si>
  <si>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</si>
  <si>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</si>
  <si>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</si>
  <si>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</si>
  <si>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</si>
  <si>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</si>
  <si>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</si>
  <si>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</si>
  <si>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</si>
  <si>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</si>
  <si>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</si>
  <si>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</si>
  <si>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</si>
  <si>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</si>
  <si>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</si>
  <si>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</si>
  <si>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</si>
  <si>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</si>
  <si>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</si>
  <si>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</si>
  <si>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</si>
  <si>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</si>
  <si>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</si>
  <si>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</si>
  <si>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</si>
  <si>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</si>
  <si>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</si>
  <si>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</si>
  <si>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</si>
  <si>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</si>
  <si>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</si>
  <si>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</si>
  <si>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</si>
  <si>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</si>
  <si>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</si>
  <si>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</si>
  <si>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</si>
  <si>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</si>
  <si>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</si>
  <si>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</si>
  <si>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</si>
  <si>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</si>
  <si>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</si>
  <si>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</si>
  <si>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</si>
  <si>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</si>
  <si>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</si>
  <si>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</si>
  <si>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</si>
  <si>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</si>
  <si>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</si>
  <si>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</si>
  <si>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</si>
  <si>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</si>
  <si>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</si>
  <si>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</si>
  <si>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</si>
  <si>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</si>
  <si>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</si>
  <si>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</si>
  <si>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</si>
  <si>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</si>
  <si>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</si>
  <si>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</si>
  <si>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</si>
  <si>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</si>
  <si>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</si>
  <si>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</si>
  <si>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</si>
  <si>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</si>
  <si>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</si>
  <si>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</si>
  <si>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</si>
  <si>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</si>
  <si>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</si>
  <si>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</si>
  <si>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</si>
  <si>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</si>
  <si>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</si>
  <si>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</si>
  <si>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</si>
  <si>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</si>
  <si>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</si>
  <si>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</si>
  <si>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</si>
  <si>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</si>
  <si>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</si>
  <si>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</si>
  <si>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</si>
  <si>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</si>
  <si>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</si>
  <si>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</si>
  <si>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</si>
  <si>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</si>
  <si>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</si>
  <si>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</si>
  <si>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</si>
  <si>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</si>
  <si>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</si>
  <si>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</si>
  <si>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</si>
  <si>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</si>
  <si>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</si>
  <si>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</si>
  <si>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</si>
  <si>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</si>
  <si>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</si>
  <si>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</si>
  <si>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</si>
  <si>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</si>
  <si>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</si>
  <si>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</si>
  <si>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</si>
  <si>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</si>
  <si>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</si>
  <si>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</si>
  <si>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</si>
  <si>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</si>
  <si>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</si>
  <si>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</si>
  <si>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</si>
  <si>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</si>
  <si>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</si>
  <si>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</si>
  <si>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</si>
  <si>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</si>
  <si>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</si>
  <si>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</si>
  <si>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</si>
  <si>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</si>
  <si>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</si>
  <si>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</si>
  <si>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</si>
  <si>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</si>
  <si>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</si>
  <si>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</si>
  <si>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</si>
  <si>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</si>
  <si>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</si>
  <si>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</si>
  <si>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</si>
  <si>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</si>
  <si>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</si>
  <si>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</si>
  <si>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</si>
  <si>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</si>
  <si>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</si>
  <si>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</si>
  <si>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</si>
  <si>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</si>
  <si>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</si>
  <si>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</si>
  <si>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</si>
  <si>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</si>
  <si>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</si>
  <si>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</si>
  <si>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</si>
  <si>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</si>
  <si>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</si>
  <si>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</si>
  <si>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</si>
  <si>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</si>
  <si>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</si>
  <si>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</si>
  <si>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</si>
  <si>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</si>
  <si>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</si>
  <si>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</si>
  <si>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</si>
  <si>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</si>
  <si>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</si>
  <si>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</si>
  <si>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</si>
  <si>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</si>
  <si>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</si>
  <si>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</si>
  <si>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</si>
  <si>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</si>
  <si>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</si>
  <si>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</si>
  <si>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</si>
  <si>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</si>
  <si>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</si>
  <si>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</si>
  <si>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</si>
  <si>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</si>
  <si>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</si>
  <si>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</si>
  <si>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</si>
  <si>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</si>
  <si>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</si>
  <si>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</si>
  <si>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</si>
  <si>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</si>
  <si>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</si>
  <si>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</si>
  <si>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</si>
  <si>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</si>
  <si>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</si>
  <si>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</si>
  <si>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</si>
  <si>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</si>
  <si>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</si>
  <si>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</si>
  <si>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</si>
  <si>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</si>
  <si>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</si>
  <si>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</si>
  <si>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</si>
  <si>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</si>
  <si>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</si>
  <si>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</si>
  <si>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</si>
  <si>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</si>
  <si>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</si>
  <si>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</si>
  <si>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</si>
  <si>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</si>
  <si>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</si>
  <si>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</si>
  <si>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</si>
  <si>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</si>
  <si>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</si>
  <si>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</si>
  <si>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</si>
  <si>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</si>
  <si>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</si>
  <si>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</si>
  <si>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</si>
  <si>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</si>
  <si>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</si>
  <si>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</si>
  <si>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</si>
  <si>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</si>
  <si>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</si>
  <si>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</si>
  <si>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</si>
  <si>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</si>
  <si>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</si>
  <si>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</si>
  <si>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</si>
  <si>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</si>
  <si>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</si>
  <si>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</si>
  <si>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</si>
  <si>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</si>
  <si>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</si>
  <si>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</si>
  <si>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</si>
  <si>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</si>
  <si>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</si>
  <si>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</si>
  <si>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</si>
  <si>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</si>
  <si>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</si>
  <si>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</si>
  <si>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</si>
  <si>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</si>
  <si>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</si>
  <si>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</si>
  <si>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</si>
  <si>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</si>
  <si>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</si>
  <si>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</si>
  <si>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</si>
  <si>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</si>
  <si>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</si>
  <si>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</si>
  <si>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</si>
  <si>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</si>
  <si>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</si>
  <si>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</si>
  <si>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</si>
  <si>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</si>
  <si>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</si>
  <si>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</si>
  <si>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</si>
  <si>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</si>
  <si>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</si>
  <si>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</si>
  <si>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</si>
  <si>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</si>
  <si>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</si>
  <si>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</si>
  <si>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</si>
  <si>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</si>
  <si>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</si>
  <si>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</si>
  <si>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</si>
  <si>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</si>
  <si>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</si>
  <si>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</si>
  <si>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</si>
  <si>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</si>
  <si>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</si>
  <si>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</si>
  <si>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</si>
  <si>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</si>
  <si>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</si>
  <si>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</si>
  <si>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</si>
  <si>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</si>
  <si>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</si>
  <si>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</si>
  <si>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</si>
  <si>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</si>
  <si>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</si>
  <si>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</si>
  <si>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</si>
  <si>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</si>
  <si>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</si>
  <si>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</si>
  <si>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</si>
  <si>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</si>
  <si>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</si>
  <si>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</si>
  <si>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</si>
  <si>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</si>
  <si>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</si>
  <si>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</si>
  <si>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</si>
  <si>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</si>
  <si>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</si>
  <si>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</si>
  <si>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</si>
  <si>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</si>
  <si>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</si>
  <si>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</si>
  <si>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</si>
  <si>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</si>
  <si>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</si>
  <si>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</si>
  <si>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</si>
  <si>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</si>
  <si>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</si>
  <si>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</si>
  <si>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</si>
  <si>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</si>
  <si>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</si>
  <si>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</si>
  <si>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</si>
  <si>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</si>
  <si>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</si>
  <si>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</si>
  <si>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</si>
  <si>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</si>
  <si>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</si>
  <si>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</si>
  <si>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</si>
  <si>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</si>
  <si>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</si>
  <si>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</si>
  <si>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</si>
  <si>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</si>
  <si>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</si>
  <si>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</si>
  <si>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</si>
  <si>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</si>
  <si>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</si>
  <si>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</si>
  <si>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</si>
  <si>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</si>
  <si>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</si>
  <si>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</si>
  <si>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</si>
  <si>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</si>
  <si>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</si>
  <si>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</si>
  <si>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</si>
  <si>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</si>
  <si>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</si>
  <si>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</si>
  <si>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</si>
  <si>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</si>
  <si>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</si>
  <si>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</si>
  <si>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</si>
  <si>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</si>
  <si>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</si>
  <si>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</si>
  <si>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</si>
  <si>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</si>
  <si>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</si>
  <si>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</si>
  <si>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</si>
  <si>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</si>
  <si>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</si>
  <si>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</si>
  <si>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</si>
  <si>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</si>
  <si>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</si>
  <si>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</si>
  <si>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</si>
  <si>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</si>
  <si>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</si>
  <si>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</si>
  <si>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</si>
  <si>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</si>
  <si>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</si>
  <si>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</si>
  <si>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</si>
  <si>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</si>
  <si>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</si>
  <si>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</si>
  <si>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</si>
  <si>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</si>
  <si>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</si>
  <si>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</si>
  <si>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</si>
  <si>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</si>
  <si>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</si>
  <si>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</si>
  <si>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</si>
  <si>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</si>
  <si>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</si>
  <si>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</si>
  <si>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</si>
  <si>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</si>
  <si>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</si>
  <si>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</si>
  <si>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</si>
  <si>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</si>
  <si>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</si>
  <si>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</si>
  <si>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</si>
  <si>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</si>
  <si>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</si>
  <si>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</si>
  <si>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</si>
  <si>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</si>
  <si>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</si>
  <si>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</si>
  <si>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</si>
  <si>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</si>
  <si>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</si>
  <si>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</si>
  <si>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</si>
  <si>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</si>
  <si>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</si>
  <si>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</si>
  <si>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</si>
  <si>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</si>
  <si>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</si>
  <si>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</si>
  <si>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</si>
  <si>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</si>
  <si>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</si>
  <si>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</si>
  <si>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</si>
  <si>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</si>
  <si>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</si>
  <si>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</si>
  <si>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</si>
  <si>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</si>
  <si>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</si>
  <si>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</si>
  <si>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</si>
  <si>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</si>
  <si>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</si>
  <si>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</si>
  <si>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</si>
  <si>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</si>
  <si>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</si>
  <si>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</si>
  <si>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</si>
  <si>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</si>
  <si>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</si>
  <si>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</si>
  <si>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</si>
  <si>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</si>
  <si>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</si>
  <si>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</si>
  <si>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</si>
  <si>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</si>
  <si>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</si>
  <si>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</si>
  <si>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</si>
  <si>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</si>
  <si>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</si>
  <si>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</si>
  <si>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</si>
  <si>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</si>
  <si>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</si>
  <si>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</si>
  <si>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</si>
  <si>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</si>
  <si>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</si>
  <si>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</si>
  <si>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</si>
  <si>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</si>
  <si>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</si>
  <si>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</si>
  <si>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</si>
  <si>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</si>
  <si>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</si>
  <si>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</si>
  <si>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</si>
  <si>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</si>
  <si>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</si>
  <si>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</si>
  <si>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</si>
  <si>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</si>
  <si>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</si>
  <si>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</si>
  <si>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</si>
  <si>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</si>
  <si>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</si>
  <si>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</si>
  <si>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</si>
  <si>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</si>
  <si>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</si>
  <si>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</si>
  <si>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</si>
  <si>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</si>
  <si>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</si>
  <si>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</si>
  <si>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</si>
  <si>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</si>
  <si>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</si>
  <si>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</si>
  <si>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</si>
  <si>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</si>
  <si>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</si>
  <si>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</si>
  <si>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</si>
  <si>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</si>
  <si>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</si>
  <si>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</si>
  <si>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</si>
  <si>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</si>
  <si>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</si>
  <si>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</si>
  <si>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</si>
  <si>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</si>
  <si>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</si>
  <si>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</si>
  <si>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</si>
  <si>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</si>
  <si>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</si>
  <si>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</si>
  <si>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</si>
  <si>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</si>
  <si>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</si>
  <si>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</si>
  <si>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</si>
  <si>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</si>
  <si>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</si>
  <si>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</si>
  <si>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</si>
  <si>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</si>
  <si>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</si>
  <si>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</si>
  <si>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</si>
  <si>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</si>
  <si>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</si>
  <si>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</si>
  <si>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</si>
  <si>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</si>
  <si>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</si>
  <si>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</si>
  <si>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</si>
  <si>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</si>
  <si>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</si>
  <si>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</si>
  <si>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</si>
  <si>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</si>
  <si>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</si>
  <si>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</si>
  <si>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</si>
  <si>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</si>
  <si>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</si>
  <si>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</si>
  <si>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</si>
  <si>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</si>
  <si>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</si>
  <si>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</si>
  <si>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</si>
  <si>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</si>
  <si>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</si>
  <si>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</si>
  <si>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</si>
  <si>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</si>
  <si>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</si>
  <si>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</si>
  <si>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</si>
  <si>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</si>
  <si>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</si>
  <si>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</si>
  <si>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</si>
  <si>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</si>
  <si>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</si>
  <si>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</si>
  <si>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</si>
  <si>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</si>
  <si>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</si>
  <si>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</si>
  <si>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</si>
  <si>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</si>
  <si>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</si>
  <si>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</si>
  <si>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</si>
  <si>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</si>
  <si>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</si>
  <si>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</si>
  <si>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</si>
  <si>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</si>
  <si>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</si>
  <si>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</si>
  <si>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</si>
  <si>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</si>
  <si>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</si>
  <si>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</si>
  <si>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</si>
  <si>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</si>
  <si>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</si>
  <si>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</si>
  <si>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</si>
  <si>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</si>
  <si>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</si>
  <si>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</si>
  <si>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</si>
  <si>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</si>
  <si>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</si>
  <si>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</si>
  <si>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</si>
  <si>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</si>
  <si>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</si>
  <si>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</si>
  <si>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</si>
  <si>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</si>
  <si>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</si>
  <si>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</si>
  <si>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</si>
  <si>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</si>
  <si>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</si>
  <si>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</si>
  <si>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</si>
  <si>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</si>
  <si>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</si>
  <si>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</si>
  <si>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</si>
  <si>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</si>
  <si>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</si>
  <si>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</si>
  <si>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</si>
  <si>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</si>
  <si>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</si>
  <si>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</si>
  <si>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</si>
  <si>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</si>
  <si>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</si>
  <si>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</si>
  <si>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</si>
  <si>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</si>
  <si>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</si>
  <si>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</si>
  <si>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</si>
  <si>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</si>
  <si>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</si>
  <si>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</si>
  <si>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</si>
  <si>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</si>
  <si>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</si>
  <si>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</si>
  <si>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</si>
  <si>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</si>
  <si>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</si>
  <si>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</si>
  <si>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</si>
  <si>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</si>
  <si>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</si>
  <si>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</si>
  <si>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</si>
  <si>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</si>
  <si>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</si>
  <si>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</si>
  <si>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</si>
  <si>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</si>
  <si>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</si>
  <si>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</si>
  <si>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</si>
  <si>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</si>
  <si>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</si>
  <si>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</si>
  <si>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</si>
  <si>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</si>
  <si>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</si>
  <si>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</si>
  <si>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</si>
  <si>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</si>
  <si>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</si>
  <si>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</si>
  <si>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</si>
  <si>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</si>
  <si>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</si>
  <si>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</si>
  <si>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</si>
  <si>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</si>
  <si>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</si>
  <si>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</si>
  <si>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</si>
  <si>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</si>
  <si>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</si>
  <si>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</si>
  <si>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</si>
  <si>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</si>
  <si>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</si>
  <si>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</si>
  <si>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</si>
  <si>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</si>
  <si>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</si>
  <si>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</si>
  <si>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</si>
  <si>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</si>
  <si>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</si>
  <si>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</si>
  <si>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</si>
  <si>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</si>
  <si>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</si>
  <si>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</si>
  <si>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</si>
  <si>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</si>
  <si>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</si>
  <si>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</si>
  <si>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</si>
  <si>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</si>
  <si>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</si>
  <si>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</si>
  <si>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</si>
  <si>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</si>
  <si>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</si>
  <si>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</si>
  <si>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</si>
  <si>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</si>
  <si>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</si>
  <si>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</si>
  <si>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</si>
  <si>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</si>
  <si>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</si>
  <si>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</si>
  <si>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</si>
  <si>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</si>
  <si>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</si>
  <si>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</si>
  <si>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</si>
  <si>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</si>
  <si>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</si>
  <si>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</si>
  <si>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</si>
  <si>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</si>
  <si>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</si>
  <si>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</si>
  <si>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</si>
  <si>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</si>
  <si>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</si>
  <si>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</si>
  <si>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</si>
  <si>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</si>
  <si>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</si>
  <si>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</si>
  <si>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</si>
  <si>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</si>
  <si>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</si>
  <si>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</si>
  <si>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</si>
  <si>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</si>
  <si>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</si>
  <si>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</si>
  <si>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</si>
  <si>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</si>
  <si>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</si>
  <si>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</si>
  <si>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</si>
  <si>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</si>
  <si>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</si>
  <si>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</si>
  <si>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</si>
  <si>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</si>
  <si>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</si>
  <si>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</si>
  <si>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</si>
  <si>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</si>
  <si>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</si>
  <si>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</si>
  <si>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</si>
  <si>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</si>
  <si>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</si>
  <si>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</si>
  <si>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</si>
  <si>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</si>
  <si>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</si>
  <si>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</si>
  <si>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</si>
  <si>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</si>
  <si>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</si>
  <si>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</si>
  <si>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</si>
  <si>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</si>
  <si>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</si>
  <si>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</si>
  <si>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</si>
  <si>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</si>
  <si>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</si>
  <si>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</si>
  <si>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</si>
  <si>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</si>
  <si>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</si>
  <si>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</si>
  <si>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</si>
  <si>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</si>
  <si>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</si>
  <si>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</si>
  <si>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</si>
  <si>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</si>
  <si>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</si>
  <si>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</si>
  <si>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</si>
  <si>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</si>
  <si>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</si>
  <si>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</si>
  <si>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</si>
  <si>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</si>
  <si>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</si>
  <si>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</si>
  <si>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</si>
  <si>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</si>
  <si>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</si>
  <si>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</si>
  <si>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</si>
  <si>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</si>
  <si>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</si>
  <si>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</si>
  <si>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</si>
  <si>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</si>
  <si>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</si>
  <si>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</si>
  <si>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</si>
  <si>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</si>
  <si>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</si>
  <si>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</si>
  <si>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</si>
  <si>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</si>
  <si>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</si>
  <si>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</si>
  <si>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</si>
  <si>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</si>
  <si>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</si>
  <si>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</si>
  <si>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</si>
  <si>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</si>
  <si>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</si>
  <si>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</si>
  <si>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</si>
  <si>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</si>
  <si>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</si>
  <si>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</si>
  <si>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</si>
  <si>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</si>
  <si>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</si>
  <si>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</si>
  <si>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</si>
  <si>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</si>
  <si>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</si>
  <si>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</si>
  <si>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</si>
  <si>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</si>
  <si>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</si>
  <si>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</si>
  <si>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</si>
  <si>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</si>
  <si>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</si>
  <si>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</si>
  <si>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</si>
  <si>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</si>
  <si>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</si>
  <si>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</si>
  <si>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</si>
  <si>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</si>
  <si>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</si>
  <si>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</si>
  <si>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</si>
  <si>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</si>
  <si>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</si>
  <si>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</si>
  <si>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</si>
  <si>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</si>
  <si>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</si>
  <si>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</si>
  <si>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</si>
  <si>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</si>
  <si>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</si>
  <si>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</si>
  <si>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</si>
  <si>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</si>
  <si>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</si>
  <si>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</si>
  <si>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</si>
  <si>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</si>
  <si>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</si>
  <si>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</si>
  <si>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</si>
  <si>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</si>
  <si>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</si>
  <si>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</si>
  <si>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</si>
  <si>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</si>
  <si>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</si>
  <si>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</si>
  <si>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</si>
  <si>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</si>
  <si>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</si>
  <si>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</si>
  <si>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</si>
  <si>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</si>
  <si>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</si>
  <si>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</si>
  <si>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</si>
  <si>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</si>
  <si>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</si>
  <si>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</si>
  <si>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</si>
  <si>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</si>
  <si>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</si>
  <si>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</si>
  <si>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</si>
  <si>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</si>
  <si>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</si>
  <si>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</si>
  <si>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</si>
  <si>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</si>
  <si>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</si>
  <si>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</si>
  <si>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</si>
  <si>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</si>
  <si>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</si>
  <si>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</si>
  <si>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</si>
  <si>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</si>
  <si>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</si>
  <si>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</si>
  <si>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</si>
  <si>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</si>
  <si>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</si>
  <si>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</si>
  <si>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</si>
  <si>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</si>
  <si>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</si>
  <si>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</si>
  <si>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</si>
  <si>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</si>
  <si>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</si>
  <si>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</si>
  <si>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</si>
  <si>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</si>
  <si>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</si>
  <si>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</si>
  <si>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</si>
  <si>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</si>
  <si>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</si>
  <si>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</si>
  <si>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</si>
  <si>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</si>
  <si>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</si>
  <si>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</si>
  <si>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</si>
  <si>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</si>
  <si>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</si>
  <si>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</si>
  <si>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</si>
  <si>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</si>
  <si>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</si>
  <si>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</si>
  <si>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</si>
  <si>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</si>
  <si>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</si>
  <si>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</si>
  <si>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</si>
  <si>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</si>
  <si>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</si>
  <si>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</si>
  <si>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</si>
  <si>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</si>
  <si>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</si>
  <si>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</si>
  <si>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</si>
  <si>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</si>
  <si>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</si>
  <si>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</si>
  <si>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</si>
  <si>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</si>
  <si>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</si>
  <si>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</si>
  <si>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</si>
  <si>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</si>
  <si>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</si>
  <si>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</si>
  <si>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</si>
  <si>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</si>
  <si>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</si>
  <si>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</si>
  <si>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</si>
  <si>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</si>
  <si>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</si>
  <si>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</si>
  <si>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</si>
  <si>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</si>
  <si>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</si>
  <si>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</si>
  <si>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</si>
  <si>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</si>
  <si>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</si>
  <si>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</si>
  <si>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</si>
  <si>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</si>
  <si>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</si>
  <si>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</si>
  <si>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</si>
  <si>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</si>
  <si>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</si>
  <si>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</si>
  <si>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</si>
  <si>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</si>
  <si>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</si>
  <si>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</si>
  <si>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</si>
  <si>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</si>
  <si>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</si>
  <si>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</si>
  <si>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</si>
  <si>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</si>
  <si>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</si>
  <si>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</si>
  <si>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</si>
  <si>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</si>
  <si>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</si>
  <si>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</si>
  <si>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</si>
  <si>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</si>
  <si>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</si>
  <si>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</si>
  <si>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</si>
  <si>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</si>
  <si>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</si>
  <si>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</si>
  <si>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</si>
  <si>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</si>
  <si>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</si>
  <si>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</si>
  <si>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</si>
  <si>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</si>
  <si>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</si>
  <si>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</si>
  <si>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</si>
  <si>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</si>
  <si>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</si>
  <si>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</si>
  <si>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</si>
  <si>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</si>
  <si>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</si>
  <si>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</si>
  <si>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</si>
  <si>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</si>
  <si>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</si>
  <si>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</si>
  <si>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</si>
  <si>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</si>
  <si>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</si>
  <si>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</si>
  <si>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</si>
  <si>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</si>
  <si>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</si>
  <si>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</si>
  <si>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</si>
  <si>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</si>
  <si>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</si>
  <si>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</si>
  <si>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</si>
  <si>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</si>
  <si>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</si>
  <si>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</si>
  <si>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</si>
  <si>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</si>
  <si>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</si>
  <si>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</si>
  <si>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</si>
  <si>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</si>
  <si>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</si>
  <si>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</si>
  <si>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</si>
  <si>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</si>
  <si>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</si>
  <si>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</si>
  <si>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</si>
  <si>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</si>
  <si>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</si>
  <si>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</si>
  <si>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</si>
  <si>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</si>
  <si>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</si>
  <si>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</si>
  <si>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</si>
  <si>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</si>
  <si>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</si>
  <si>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</si>
  <si>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</si>
  <si>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</si>
  <si>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</si>
  <si>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</si>
  <si>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</si>
  <si>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</si>
  <si>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</si>
  <si>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</si>
  <si>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</si>
  <si>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</si>
  <si>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</si>
  <si>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</si>
  <si>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</si>
  <si>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</si>
  <si>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</si>
  <si>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</si>
  <si>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</si>
  <si>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</si>
  <si>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</si>
  <si>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</si>
  <si>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</si>
  <si>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</si>
  <si>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</si>
  <si>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</si>
  <si>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</si>
  <si>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</si>
  <si>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</si>
  <si>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</si>
  <si>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</si>
  <si>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</si>
  <si>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</si>
  <si>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</si>
  <si>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</si>
  <si>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</si>
  <si>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</si>
  <si>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</si>
  <si>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</si>
  <si>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</si>
  <si>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</si>
  <si>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</si>
  <si>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</si>
  <si>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</si>
  <si>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</si>
  <si>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</si>
  <si>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</si>
  <si>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</si>
  <si>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</si>
  <si>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</si>
  <si>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</si>
  <si>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</si>
  <si>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</si>
  <si>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</si>
  <si>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</si>
  <si>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</si>
  <si>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</si>
  <si>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</si>
  <si>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</si>
  <si>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</si>
  <si>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</si>
  <si>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</si>
  <si>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</si>
  <si>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</si>
  <si>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</si>
  <si>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</si>
  <si>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</si>
  <si>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</si>
  <si>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</si>
  <si>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</si>
  <si>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</si>
  <si>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</si>
  <si>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</si>
  <si>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</si>
  <si>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</si>
  <si>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</si>
  <si>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</si>
  <si>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</si>
  <si>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</si>
  <si>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</si>
  <si>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</si>
  <si>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</si>
  <si>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</si>
  <si>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</si>
  <si>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</si>
  <si>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</si>
  <si>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</si>
  <si>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</si>
  <si>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</si>
  <si>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</si>
  <si>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</si>
  <si>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</si>
  <si>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</si>
  <si>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</si>
  <si>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</si>
  <si>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</si>
  <si>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</si>
  <si>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</si>
  <si>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</si>
  <si>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</si>
  <si>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</si>
  <si>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</si>
  <si>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</si>
  <si>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</si>
  <si>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</si>
  <si>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</si>
  <si>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</si>
  <si>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</si>
  <si>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</si>
  <si>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</si>
  <si>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</si>
  <si>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</si>
  <si>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</si>
  <si>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</si>
  <si>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</si>
  <si>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</si>
  <si>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</si>
  <si>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</si>
  <si>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</si>
  <si>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</si>
  <si>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</si>
  <si>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</si>
  <si>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</si>
  <si>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</si>
  <si>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</si>
  <si>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</si>
  <si>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</si>
  <si>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</si>
  <si>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</si>
  <si>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</si>
  <si>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</si>
  <si>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</si>
  <si>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</si>
  <si>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</si>
  <si>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</si>
  <si>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</si>
  <si>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</si>
  <si>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</si>
  <si>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</si>
  <si>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</si>
  <si>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</si>
  <si>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</si>
  <si>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</si>
  <si>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</si>
  <si>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</si>
  <si>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</si>
  <si>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</si>
  <si>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</si>
  <si>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</si>
  <si>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</si>
  <si>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</si>
  <si>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</si>
  <si>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</si>
  <si>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</si>
  <si>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</si>
  <si>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</si>
  <si>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</si>
  <si>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</si>
  <si>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</si>
  <si>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</si>
  <si>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</si>
  <si>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</si>
  <si>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</si>
  <si>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</si>
  <si>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</si>
  <si>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</si>
  <si>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</si>
  <si>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</si>
  <si>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</si>
  <si>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</si>
  <si>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</si>
  <si>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</si>
  <si>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</si>
  <si>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</si>
  <si>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</si>
  <si>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</si>
  <si>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</si>
  <si>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</si>
  <si>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</si>
  <si>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</si>
  <si>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</si>
  <si>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</si>
  <si>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</si>
  <si>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</si>
  <si>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</si>
  <si>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</si>
  <si>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</si>
  <si>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</si>
  <si>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</si>
  <si>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</si>
  <si>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</si>
  <si>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</si>
  <si>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</si>
  <si>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</si>
  <si>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</si>
  <si>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</si>
  <si>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</si>
  <si>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</si>
  <si>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</si>
  <si>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</si>
  <si>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</si>
  <si>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</si>
  <si>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</si>
  <si>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</si>
  <si>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</si>
  <si>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</si>
  <si>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</si>
  <si>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</si>
  <si>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</si>
  <si>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</si>
  <si>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</si>
  <si>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</si>
  <si>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</si>
  <si>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</si>
  <si>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</si>
  <si>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</si>
  <si>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</si>
  <si>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</si>
  <si>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</si>
  <si>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</si>
  <si>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</si>
  <si>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</si>
  <si>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</si>
  <si>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</si>
  <si>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</si>
  <si>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</si>
  <si>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</si>
  <si>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</si>
  <si>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</si>
  <si>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</si>
  <si>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</si>
  <si>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</si>
  <si>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</si>
  <si>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</si>
  <si>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</si>
  <si>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</si>
  <si>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</si>
  <si>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</si>
  <si>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</si>
  <si>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</si>
  <si>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</si>
  <si>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</si>
  <si>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</si>
  <si>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</si>
  <si>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</si>
  <si>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</si>
  <si>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</si>
  <si>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</si>
  <si>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</si>
  <si>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</si>
  <si>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</si>
  <si>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</si>
  <si>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</si>
  <si>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</si>
  <si>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</si>
  <si>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</si>
  <si>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</si>
  <si>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</si>
  <si>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</si>
  <si>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</si>
  <si>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</si>
  <si>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</si>
  <si>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</si>
  <si>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</si>
  <si>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</si>
  <si>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</si>
  <si>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</si>
  <si>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</si>
  <si>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</si>
  <si>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</si>
  <si>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</si>
  <si>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</si>
  <si>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</si>
  <si>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</si>
  <si>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</si>
  <si>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</si>
  <si>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</si>
  <si>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</si>
  <si>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</si>
  <si>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</si>
  <si>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</si>
  <si>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</si>
  <si>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</si>
  <si>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</si>
  <si>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</si>
  <si>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</si>
  <si>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</si>
  <si>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</si>
  <si>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</si>
  <si>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</si>
  <si>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</si>
  <si>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</si>
  <si>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</si>
  <si>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</si>
  <si>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</si>
  <si>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</si>
  <si>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</si>
  <si>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</si>
  <si>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</si>
  <si>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</si>
  <si>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</si>
  <si>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</si>
  <si>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</si>
  <si>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</si>
  <si>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</si>
  <si>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</si>
  <si>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</si>
  <si>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</si>
  <si>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</si>
  <si>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</si>
  <si>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</si>
  <si>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</si>
  <si>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</si>
  <si>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</si>
  <si>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</si>
  <si>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</si>
  <si>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</si>
  <si>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</si>
  <si>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</si>
  <si>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</si>
  <si>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</si>
  <si>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</si>
  <si>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</si>
  <si>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</si>
  <si>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</si>
  <si>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</si>
  <si>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</si>
  <si>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</si>
  <si>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</si>
  <si>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</si>
  <si>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</si>
  <si>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</si>
  <si>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</si>
  <si>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</si>
  <si>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</si>
  <si>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</si>
  <si>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</si>
  <si>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</si>
  <si>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</si>
  <si>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</si>
  <si>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</si>
  <si>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</si>
  <si>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</si>
  <si>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</si>
  <si>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</si>
  <si>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</si>
  <si>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</si>
  <si>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</si>
  <si>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</si>
  <si>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</si>
  <si>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</si>
  <si>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</si>
  <si>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</si>
  <si>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</si>
  <si>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</si>
  <si>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</si>
  <si>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</si>
  <si>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</si>
  <si>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</si>
  <si>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</si>
  <si>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</si>
  <si>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</si>
  <si>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</si>
  <si>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</si>
  <si>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</si>
  <si>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</si>
  <si>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</si>
  <si>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</si>
  <si>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</si>
  <si>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</si>
  <si>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</si>
  <si>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</si>
  <si>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</si>
  <si>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</si>
  <si>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</si>
  <si>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</si>
  <si>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</si>
  <si>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</si>
  <si>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</si>
  <si>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</si>
  <si>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</si>
  <si>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</si>
  <si>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</si>
  <si>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</si>
  <si>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</si>
  <si>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</si>
  <si>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</si>
  <si>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</si>
  <si>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</si>
  <si>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</si>
  <si>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</si>
  <si>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</si>
  <si>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</si>
  <si>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</si>
  <si>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</si>
  <si>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</si>
  <si>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</si>
  <si>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</si>
  <si>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</si>
  <si>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</si>
  <si>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</si>
  <si>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</si>
  <si>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</si>
  <si>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</si>
  <si>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</si>
  <si>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</si>
  <si>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</si>
  <si>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</si>
  <si>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</si>
  <si>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</si>
  <si>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</si>
  <si>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</si>
  <si>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</si>
  <si>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</si>
  <si>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</si>
  <si>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</si>
  <si>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</si>
  <si>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</si>
  <si>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</si>
  <si>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</si>
  <si>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</si>
  <si>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</si>
  <si>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</si>
  <si>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</si>
  <si>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</si>
  <si>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</si>
  <si>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</si>
  <si>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</si>
  <si>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</si>
  <si>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</si>
  <si>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</si>
  <si>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</si>
  <si>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</si>
  <si>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</si>
  <si>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</si>
  <si>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</si>
  <si>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</si>
  <si>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</si>
  <si>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</si>
  <si>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</si>
  <si>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</si>
  <si>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</si>
  <si>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</si>
  <si>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</si>
  <si>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</si>
  <si>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</si>
  <si>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</si>
  <si>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</si>
  <si>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</si>
  <si>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</si>
  <si>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</si>
  <si>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</si>
  <si>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</si>
  <si>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</si>
  <si>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</si>
  <si>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</si>
  <si>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</si>
  <si>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</si>
  <si>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</si>
  <si>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</si>
  <si>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</si>
  <si>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</si>
  <si>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</si>
  <si>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</si>
  <si>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</si>
  <si>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</si>
  <si>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</si>
  <si>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</si>
  <si>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</si>
  <si>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</si>
  <si>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</si>
  <si>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</si>
  <si>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</si>
  <si>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</si>
  <si>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</si>
  <si>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</si>
  <si>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</si>
  <si>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</si>
  <si>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</si>
  <si>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</si>
  <si>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</si>
  <si>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</si>
  <si>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</si>
  <si>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</si>
  <si>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</si>
  <si>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</si>
  <si>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</si>
  <si>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</si>
  <si>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</si>
  <si>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</si>
  <si>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</si>
  <si>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</si>
  <si>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</si>
  <si>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</si>
  <si>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</si>
  <si>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</si>
  <si>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</si>
  <si>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</si>
  <si>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</si>
  <si>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</si>
  <si>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</si>
  <si>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</si>
  <si>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</si>
  <si>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</si>
  <si>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</si>
  <si>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</si>
  <si>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</si>
  <si>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</si>
  <si>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</si>
  <si>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</si>
  <si>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</si>
  <si>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</si>
  <si>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</si>
  <si>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</si>
  <si>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</si>
  <si>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</si>
  <si>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</si>
  <si>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</si>
  <si>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</si>
  <si>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</si>
  <si>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</si>
  <si>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</si>
  <si>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</si>
  <si>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</si>
  <si>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</si>
  <si>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</si>
  <si>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</si>
  <si>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</si>
  <si>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</si>
  <si>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</si>
  <si>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</si>
  <si>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</si>
  <si>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</si>
  <si>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</si>
  <si>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</si>
  <si>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</si>
  <si>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</si>
  <si>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</si>
  <si>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</si>
  <si>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</si>
  <si>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</si>
  <si>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</si>
  <si>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</si>
  <si>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</si>
  <si>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</si>
  <si>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</si>
  <si>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</si>
  <si>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</si>
  <si>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</si>
  <si>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</si>
  <si>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</si>
  <si>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</si>
  <si>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</si>
  <si>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</si>
  <si>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</si>
  <si>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</si>
  <si>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</si>
  <si>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</si>
  <si>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</si>
  <si>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</si>
  <si>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</si>
  <si>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</si>
  <si>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</si>
  <si>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</si>
  <si>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</si>
  <si>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</si>
  <si>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</si>
  <si>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</si>
  <si>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</si>
  <si>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</si>
  <si>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</si>
  <si>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</si>
  <si>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</si>
  <si>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</si>
  <si>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</si>
  <si>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</si>
  <si>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</si>
  <si>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</si>
  <si>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</si>
  <si>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</si>
  <si>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</si>
  <si>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</si>
  <si>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</si>
  <si>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</si>
  <si>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</si>
  <si>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</si>
  <si>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</si>
  <si>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</si>
  <si>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</si>
  <si>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</si>
  <si>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</si>
  <si>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</si>
  <si>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</si>
  <si>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</si>
  <si>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</si>
  <si>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</si>
  <si>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</si>
  <si>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</si>
  <si>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</si>
  <si>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</si>
  <si>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</si>
  <si>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</si>
  <si>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</si>
  <si>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</si>
  <si>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</si>
  <si>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</si>
  <si>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</si>
  <si>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</si>
  <si>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</si>
  <si>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</si>
  <si>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</si>
  <si>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</si>
  <si>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</si>
  <si>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</si>
  <si>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</si>
  <si>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</si>
  <si>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</si>
  <si>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</si>
  <si>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</si>
  <si>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</si>
  <si>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</si>
  <si>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</si>
  <si>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</si>
  <si>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</si>
  <si>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</si>
  <si>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</si>
  <si>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</si>
  <si>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</si>
  <si>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</si>
  <si>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</si>
  <si>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</si>
  <si>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</si>
  <si>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</si>
  <si>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</si>
  <si>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</si>
  <si>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</si>
  <si>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</si>
  <si>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</si>
  <si>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</si>
  <si>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</si>
  <si>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</si>
  <si>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</si>
  <si>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</si>
  <si>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</si>
  <si>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</si>
  <si>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</si>
  <si>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</si>
  <si>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</si>
  <si>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</si>
  <si>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</si>
  <si>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</si>
  <si>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</si>
  <si>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</si>
  <si>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</si>
  <si>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</si>
  <si>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</si>
  <si>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</si>
  <si>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</si>
  <si>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</si>
  <si>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</si>
  <si>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</si>
  <si>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</si>
  <si>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</si>
  <si>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</si>
  <si>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</si>
  <si>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</si>
  <si>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</si>
  <si>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</si>
  <si>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</si>
  <si>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</si>
  <si>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</si>
  <si>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</si>
  <si>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</si>
  <si>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</si>
  <si>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</si>
  <si>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</si>
  <si>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</si>
  <si>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</si>
  <si>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</si>
  <si>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</si>
  <si>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</si>
  <si>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</si>
  <si>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</si>
  <si>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</si>
  <si>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</si>
  <si>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</si>
  <si>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</si>
  <si>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</si>
  <si>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</si>
  <si>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</si>
  <si>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</si>
  <si>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</si>
  <si>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</si>
  <si>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</si>
  <si>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</si>
  <si>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</si>
  <si>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</si>
  <si>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</si>
  <si>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</si>
  <si>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</si>
  <si>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</si>
  <si>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</si>
  <si>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</si>
  <si>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</si>
  <si>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</si>
  <si>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</si>
  <si>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</si>
  <si>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</si>
  <si>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</si>
  <si>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</si>
  <si>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</si>
  <si>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</si>
  <si>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</si>
  <si>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</si>
  <si>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</si>
  <si>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</si>
  <si>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</si>
  <si>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</si>
  <si>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</si>
  <si>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</si>
  <si>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</si>
  <si>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</si>
  <si>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</si>
  <si>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</si>
  <si>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</si>
  <si>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</si>
  <si>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</si>
  <si>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</si>
  <si>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</si>
  <si>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</si>
  <si>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</si>
  <si>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</si>
  <si>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</si>
  <si>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</si>
  <si>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</si>
  <si>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</si>
  <si>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</si>
  <si>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</si>
  <si>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</si>
  <si>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</si>
  <si>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</si>
  <si>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</si>
  <si>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</si>
  <si>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</si>
  <si>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</si>
  <si>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</si>
  <si>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</si>
  <si>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</si>
  <si>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</si>
  <si>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</si>
  <si>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</si>
  <si>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</si>
  <si>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</si>
  <si>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</si>
  <si>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</si>
  <si>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</si>
  <si>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</si>
  <si>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</si>
  <si>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</si>
  <si>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</si>
  <si>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</si>
  <si>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</si>
  <si>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</si>
  <si>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</si>
  <si>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</si>
  <si>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</si>
  <si>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</si>
  <si>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</si>
  <si>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</si>
  <si>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</si>
  <si>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</si>
  <si>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</si>
  <si>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</si>
  <si>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</si>
  <si>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</si>
  <si>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</si>
  <si>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</si>
  <si>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</si>
  <si>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</si>
  <si>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</si>
  <si>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</si>
  <si>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</si>
  <si>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</si>
  <si>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</si>
  <si>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</si>
  <si>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</si>
  <si>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</si>
  <si>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</si>
  <si>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</si>
  <si>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</si>
  <si>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</si>
  <si>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</si>
  <si>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</si>
  <si>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</si>
  <si>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</si>
  <si>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</si>
  <si>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</si>
  <si>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</si>
  <si>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</si>
  <si>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</si>
  <si>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</si>
  <si>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</si>
  <si>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</si>
  <si>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</si>
  <si>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</si>
  <si>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</si>
  <si>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</si>
  <si>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</si>
  <si>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</si>
  <si>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</si>
  <si>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</si>
  <si>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</si>
  <si>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</si>
  <si>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</si>
  <si>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</si>
  <si>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</si>
  <si>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</si>
  <si>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</si>
  <si>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</si>
  <si>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</si>
  <si>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</si>
  <si>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</si>
  <si>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</si>
  <si>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</si>
  <si>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</si>
  <si>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</si>
  <si>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</si>
  <si>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</si>
  <si>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</si>
  <si>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</si>
  <si>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</si>
  <si>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</si>
  <si>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</si>
  <si>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</si>
  <si>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</si>
  <si>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</si>
  <si>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</si>
  <si>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</si>
  <si>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</si>
  <si>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</si>
  <si>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</si>
  <si>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</si>
  <si>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</si>
  <si>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</si>
  <si>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</si>
  <si>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</si>
  <si>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</si>
  <si>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</si>
  <si>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</si>
  <si>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</si>
  <si>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</si>
  <si>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</si>
  <si>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</si>
  <si>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</si>
  <si>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</si>
  <si>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</si>
  <si>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</si>
  <si>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</si>
  <si>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</si>
  <si>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</si>
  <si>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</si>
  <si>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</si>
  <si>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</si>
  <si>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</si>
  <si>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</si>
  <si>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</si>
  <si>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</si>
  <si>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</si>
  <si>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</si>
  <si>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</si>
  <si>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</si>
  <si>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</si>
  <si>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</si>
  <si>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</si>
  <si>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</si>
  <si>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</si>
  <si>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</si>
  <si>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</si>
  <si>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</si>
  <si>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</si>
  <si>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</si>
  <si>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</si>
  <si>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</si>
  <si>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</si>
  <si>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</si>
  <si>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</si>
  <si>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</si>
  <si>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</si>
  <si>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</si>
  <si>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</si>
  <si>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</si>
  <si>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</si>
  <si>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</si>
  <si>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</si>
  <si>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</si>
  <si>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</si>
  <si>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</si>
  <si>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</si>
  <si>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</si>
  <si>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</si>
  <si>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</si>
  <si>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</si>
  <si>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</si>
  <si>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</si>
  <si>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</si>
  <si>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</si>
  <si>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</si>
  <si>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</si>
  <si>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</si>
  <si>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</si>
  <si>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</si>
  <si>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</si>
  <si>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</si>
  <si>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</si>
  <si>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</si>
  <si>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</si>
  <si>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</si>
  <si>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</si>
  <si>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</si>
  <si>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</si>
  <si>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</si>
  <si>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</si>
  <si>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</si>
  <si>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</si>
  <si>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</si>
  <si>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</si>
  <si>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</si>
  <si>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</si>
  <si>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</si>
  <si>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</si>
  <si>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</si>
  <si>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</si>
  <si>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</si>
  <si>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</si>
  <si>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</si>
  <si>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</si>
  <si>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</si>
  <si>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</si>
  <si>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</si>
  <si>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</si>
  <si>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</si>
  <si>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</si>
  <si>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</si>
  <si>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</si>
  <si>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</si>
  <si>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</si>
  <si>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</si>
  <si>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</si>
  <si>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</si>
  <si>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</si>
  <si>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</si>
  <si>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</si>
  <si>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</si>
  <si>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</si>
  <si>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</si>
  <si>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</si>
  <si>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</si>
  <si>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</si>
  <si>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</si>
  <si>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</si>
  <si>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</si>
  <si>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</si>
  <si>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</si>
  <si>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</si>
  <si>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</si>
  <si>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</si>
  <si>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</si>
  <si>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</si>
  <si>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</si>
  <si>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</si>
  <si>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</si>
  <si>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</si>
  <si>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</si>
  <si>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</si>
  <si>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</si>
  <si>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</si>
  <si>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</si>
  <si>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</si>
  <si>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</si>
  <si>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</si>
  <si>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</si>
  <si>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</si>
  <si>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</si>
  <si>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</si>
  <si>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</si>
  <si>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</si>
  <si>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</si>
  <si>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</si>
  <si>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</si>
  <si>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</si>
  <si>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</si>
  <si>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</si>
  <si>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</si>
  <si>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</si>
  <si>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</si>
  <si>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</si>
  <si>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</si>
  <si>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</si>
  <si>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</si>
  <si>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</si>
  <si>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</si>
  <si>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</si>
  <si>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</si>
  <si>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</si>
  <si>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</si>
  <si>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</si>
  <si>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</si>
  <si>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</si>
  <si>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</si>
  <si>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</si>
  <si>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</si>
  <si>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</si>
  <si>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</si>
  <si>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</si>
  <si>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</si>
  <si>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</si>
  <si>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</si>
  <si>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</si>
  <si>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</si>
  <si>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</si>
  <si>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</si>
  <si>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</si>
  <si>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</si>
  <si>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</si>
  <si>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</si>
  <si>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</si>
  <si>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</si>
  <si>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</si>
  <si>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</si>
  <si>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</si>
  <si>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</si>
  <si>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</si>
  <si>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</si>
  <si>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</si>
  <si>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</si>
  <si>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</si>
  <si>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</si>
  <si>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</si>
  <si>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</si>
  <si>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</si>
  <si>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</si>
  <si>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</si>
  <si>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</si>
  <si>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</si>
  <si>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</si>
  <si>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</si>
  <si>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</si>
  <si>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</si>
  <si>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</si>
  <si>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</si>
  <si>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</si>
  <si>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</si>
  <si>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</si>
  <si>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</si>
  <si>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</si>
  <si>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</si>
  <si>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</si>
  <si>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</si>
  <si>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</si>
  <si>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</si>
  <si>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</si>
  <si>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</si>
  <si>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</si>
  <si>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</si>
  <si>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</si>
  <si>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</si>
  <si>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</si>
  <si>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</si>
  <si>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</si>
  <si>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</si>
  <si>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</si>
  <si>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</si>
  <si>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</si>
  <si>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</si>
  <si>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</si>
  <si>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</si>
  <si>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</si>
  <si>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</si>
  <si>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</si>
  <si>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</si>
  <si>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</si>
  <si>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</si>
  <si>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</si>
  <si>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</si>
  <si>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</si>
  <si>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</si>
  <si>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</si>
  <si>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</si>
  <si>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</si>
  <si>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</si>
  <si>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</si>
  <si>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</si>
  <si>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</si>
  <si>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</si>
  <si>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</si>
  <si>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</si>
  <si>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</si>
  <si>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</si>
  <si>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</si>
  <si>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</si>
  <si>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</si>
  <si>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</si>
  <si>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</si>
  <si>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</si>
  <si>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</si>
  <si>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</si>
  <si>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</si>
  <si>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</si>
  <si>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</si>
  <si>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</si>
  <si>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</si>
  <si>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</si>
  <si>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</si>
  <si>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</si>
  <si>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</si>
  <si>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</si>
  <si>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</si>
  <si>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</si>
  <si>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</si>
  <si>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</si>
  <si>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</si>
  <si>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</si>
  <si>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</si>
  <si>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</si>
  <si>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</si>
  <si>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</si>
  <si>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</si>
  <si>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</si>
  <si>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</si>
  <si>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</si>
  <si>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</si>
  <si>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</si>
  <si>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</si>
  <si>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</si>
  <si>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</si>
  <si>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</si>
  <si>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</si>
  <si>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</si>
  <si>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</si>
  <si>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</si>
  <si>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</si>
  <si>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</si>
  <si>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</si>
  <si>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</si>
  <si>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</si>
  <si>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</si>
  <si>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</si>
  <si>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</si>
  <si>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</si>
  <si>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</si>
  <si>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</si>
  <si>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</si>
  <si>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</si>
  <si>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</si>
  <si>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</si>
  <si>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</si>
  <si>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</si>
  <si>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</si>
  <si>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</si>
  <si>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</si>
  <si>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</si>
  <si>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</si>
  <si>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</si>
  <si>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</si>
  <si>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</si>
  <si>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</si>
  <si>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</si>
  <si>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</si>
  <si>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</si>
  <si>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</si>
  <si>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</si>
  <si>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</si>
  <si>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</si>
  <si>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</si>
  <si>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</si>
  <si>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</si>
  <si>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</si>
  <si>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</si>
  <si>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</si>
  <si>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</si>
  <si>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</si>
  <si>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</si>
  <si>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</si>
  <si>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</si>
  <si>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</si>
  <si>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</si>
  <si>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</si>
  <si>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</si>
  <si>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</si>
  <si>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</si>
  <si>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</si>
  <si>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</si>
  <si>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</si>
  <si>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</si>
  <si>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</si>
  <si>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</si>
  <si>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</si>
  <si>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</si>
  <si>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</si>
  <si>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</si>
  <si>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</si>
  <si>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</si>
  <si>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</si>
  <si>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</si>
  <si>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</si>
  <si>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</si>
  <si>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</si>
  <si>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</si>
  <si>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</si>
  <si>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</si>
  <si>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</si>
  <si>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</si>
  <si>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</si>
  <si>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</si>
  <si>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</si>
  <si>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</si>
  <si>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</si>
  <si>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</si>
  <si>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</si>
  <si>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</si>
  <si>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</si>
  <si>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</si>
  <si>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</si>
  <si>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</si>
  <si>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</si>
  <si>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</si>
  <si>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</si>
  <si>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</si>
  <si>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</si>
  <si>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</si>
  <si>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</si>
  <si>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</si>
  <si>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</si>
  <si>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</si>
  <si>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</si>
  <si>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</si>
  <si>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</si>
  <si>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</si>
  <si>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</si>
  <si>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</si>
  <si>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</si>
  <si>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</si>
  <si>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</si>
  <si>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</si>
  <si>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</si>
  <si>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</si>
  <si>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</si>
  <si>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</si>
  <si>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</si>
  <si>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</si>
  <si>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</si>
  <si>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</si>
  <si>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</si>
  <si>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</si>
  <si>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</si>
  <si>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</si>
  <si>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</si>
  <si>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</si>
  <si>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</si>
  <si>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</si>
  <si>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</si>
  <si>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</si>
  <si>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</si>
  <si>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</si>
  <si>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</si>
  <si>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</si>
  <si>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</si>
  <si>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</si>
  <si>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</si>
  <si>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</si>
  <si>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</si>
  <si>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</si>
  <si>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</si>
  <si>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</si>
  <si>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</si>
  <si>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</si>
  <si>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</si>
  <si>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</si>
  <si>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</si>
  <si>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</si>
  <si>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</si>
  <si>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</si>
  <si>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</si>
  <si>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</si>
  <si>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</si>
  <si>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</si>
  <si>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</si>
  <si>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</si>
  <si>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</si>
  <si>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</si>
  <si>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</si>
  <si>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</si>
  <si>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</si>
  <si>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</si>
  <si>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</si>
  <si>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</si>
  <si>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</si>
  <si>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</si>
  <si>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</si>
  <si>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</si>
  <si>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</si>
  <si>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</si>
  <si>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</si>
  <si>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</si>
  <si>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</si>
  <si>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</si>
  <si>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</si>
  <si>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</si>
  <si>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</si>
  <si>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</si>
  <si>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</si>
  <si>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</si>
  <si>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</si>
  <si>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</si>
  <si>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</si>
  <si>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</si>
  <si>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</si>
  <si>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</si>
  <si>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</si>
  <si>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</si>
  <si>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</si>
  <si>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</si>
  <si>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</si>
  <si>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</si>
  <si>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</si>
  <si>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</si>
  <si>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</si>
  <si>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</si>
  <si>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</si>
  <si>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</si>
  <si>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</si>
  <si>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</si>
  <si>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</si>
  <si>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</si>
  <si>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</si>
  <si>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</si>
  <si>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</si>
  <si>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</si>
  <si>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</si>
  <si>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</si>
  <si>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</si>
  <si>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</si>
  <si>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</si>
  <si>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</si>
  <si>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</si>
  <si>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</si>
  <si>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</si>
  <si>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</si>
  <si>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</si>
  <si>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</si>
  <si>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</si>
  <si>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</si>
  <si>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</si>
  <si>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</si>
  <si>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</si>
  <si>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</si>
  <si>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</si>
  <si>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</si>
  <si>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</si>
  <si>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</si>
  <si>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</si>
  <si>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</si>
  <si>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</si>
  <si>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</si>
  <si>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</si>
  <si>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</si>
  <si>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</si>
  <si>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</si>
  <si>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</si>
  <si>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</si>
  <si>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</si>
  <si>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</si>
  <si>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</si>
  <si>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</si>
  <si>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</si>
  <si>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</si>
  <si>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</si>
  <si>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</si>
  <si>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</si>
  <si>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</si>
  <si>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</si>
  <si>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</si>
  <si>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</si>
  <si>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</si>
  <si>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</si>
  <si>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</si>
  <si>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</si>
  <si>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</si>
  <si>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</si>
  <si>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</si>
  <si>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</si>
  <si>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</si>
  <si>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</si>
  <si>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</si>
  <si>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</si>
  <si>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</si>
  <si>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</si>
  <si>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</si>
  <si>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</si>
  <si>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</si>
  <si>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</si>
  <si>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</si>
  <si>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</si>
  <si>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</si>
  <si>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</si>
  <si>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</si>
  <si>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</si>
  <si>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</si>
  <si>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</si>
  <si>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</si>
  <si>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</si>
  <si>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</si>
  <si>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</si>
  <si>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</si>
  <si>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</si>
  <si>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</si>
  <si>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</si>
  <si>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</si>
  <si>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</si>
  <si>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</si>
  <si>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</si>
  <si>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</si>
  <si>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</si>
  <si>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</si>
  <si>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</si>
  <si>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</si>
  <si>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</si>
  <si>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</si>
  <si>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</si>
  <si>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</si>
  <si>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</si>
  <si>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</si>
  <si>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</si>
  <si>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</si>
  <si>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</si>
  <si>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</si>
  <si>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</si>
  <si>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</si>
  <si>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</si>
  <si>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</si>
  <si>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</si>
  <si>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</si>
  <si>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</si>
  <si>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</si>
  <si>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</si>
  <si>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</si>
  <si>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</si>
  <si>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</si>
  <si>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</si>
  <si>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</si>
  <si>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</si>
  <si>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</si>
  <si>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</si>
  <si>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</si>
  <si>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</si>
  <si>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</si>
  <si>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</si>
  <si>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</si>
  <si>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</si>
  <si>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</si>
  <si>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</si>
  <si>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</si>
  <si>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</si>
  <si>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</si>
  <si>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</si>
  <si>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</si>
  <si>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</si>
  <si>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</si>
  <si>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</si>
  <si>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</si>
  <si>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</si>
  <si>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</si>
  <si>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</si>
  <si>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</si>
  <si>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</si>
  <si>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</si>
  <si>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</si>
  <si>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</si>
  <si>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</si>
  <si>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</si>
  <si>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</si>
  <si>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</si>
  <si>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</si>
  <si>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</si>
  <si>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</si>
  <si>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</si>
  <si>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</si>
  <si>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</si>
  <si>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</si>
  <si>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</si>
  <si>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</si>
  <si>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</si>
  <si>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</si>
  <si>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</si>
  <si>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</si>
  <si>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</si>
  <si>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</si>
  <si>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</si>
  <si>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</si>
  <si>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</si>
  <si>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</si>
  <si>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</si>
  <si>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</si>
  <si>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</si>
  <si>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</si>
  <si>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</si>
  <si>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</si>
  <si>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</si>
  <si>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</si>
  <si>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</si>
  <si>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</si>
  <si>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</si>
  <si>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</si>
  <si>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</si>
  <si>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</si>
  <si>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</si>
  <si>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</si>
  <si>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</si>
  <si>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</si>
  <si>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</si>
  <si>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</si>
  <si>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</si>
  <si>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</si>
  <si>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</si>
  <si>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</si>
  <si>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</si>
  <si>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</si>
  <si>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</si>
  <si>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</si>
  <si>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</si>
  <si>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</si>
  <si>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</si>
  <si>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</si>
  <si>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</si>
  <si>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</si>
  <si>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</si>
  <si>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</si>
  <si>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</si>
  <si>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</si>
  <si>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</si>
  <si>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</si>
  <si>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</si>
  <si>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</si>
  <si>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</si>
  <si>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</si>
  <si>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</si>
  <si>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</si>
  <si>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</si>
  <si>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</si>
  <si>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</si>
  <si>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</si>
  <si>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</si>
  <si>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</si>
  <si>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</si>
  <si>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</si>
  <si>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</si>
  <si>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</si>
  <si>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</si>
  <si>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</si>
  <si>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</si>
  <si>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</si>
  <si>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</si>
  <si>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</si>
  <si>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</si>
  <si>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</si>
  <si>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</si>
  <si>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</si>
  <si>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</si>
  <si>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</si>
  <si>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</si>
  <si>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</si>
  <si>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</si>
  <si>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</si>
  <si>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</si>
  <si>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</si>
  <si>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</si>
  <si>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</si>
  <si>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</si>
  <si>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</si>
  <si>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</si>
  <si>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</si>
  <si>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</si>
  <si>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</si>
  <si>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</si>
  <si>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</si>
  <si>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</si>
  <si>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</si>
  <si>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</si>
  <si>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</si>
  <si>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</si>
  <si>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</si>
  <si>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</si>
  <si>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</si>
  <si>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</si>
  <si>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</si>
  <si>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</si>
  <si>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</si>
  <si>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</si>
  <si>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</si>
  <si>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</si>
  <si>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</si>
  <si>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</si>
  <si>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</si>
  <si>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</si>
  <si>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</si>
  <si>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</si>
  <si>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</si>
  <si>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</si>
  <si>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</si>
  <si>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</si>
  <si>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</si>
  <si>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</si>
  <si>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</si>
  <si>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</si>
  <si>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</si>
  <si>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</si>
  <si>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</si>
  <si>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</si>
  <si>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</si>
  <si>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</si>
  <si>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</si>
  <si>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</si>
  <si>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</si>
  <si>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</si>
  <si>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</si>
  <si>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</si>
  <si>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</si>
  <si>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</si>
  <si>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</si>
  <si>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</si>
  <si>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</si>
  <si>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</si>
  <si>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</si>
  <si>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</si>
  <si>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</si>
  <si>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</si>
  <si>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</si>
  <si>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</si>
  <si>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</si>
  <si>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</si>
  <si>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</si>
  <si>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</si>
  <si>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</si>
  <si>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</si>
  <si>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</si>
  <si>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</si>
  <si>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</si>
  <si>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</si>
  <si>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</si>
  <si>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</si>
  <si>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</si>
  <si>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</si>
  <si>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</si>
  <si>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</si>
  <si>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</si>
  <si>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</si>
  <si>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</si>
  <si>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</si>
  <si>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</si>
  <si>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</si>
  <si>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</si>
  <si>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</si>
  <si>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</si>
  <si>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</si>
  <si>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</si>
  <si>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</si>
  <si>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</si>
  <si>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</si>
  <si>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</si>
  <si>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</si>
  <si>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</si>
  <si>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</si>
  <si>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</si>
  <si>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</si>
  <si>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</si>
  <si>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</si>
  <si>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</si>
  <si>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</si>
  <si>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</si>
  <si>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</si>
  <si>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</si>
  <si>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</si>
  <si>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</si>
  <si>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</si>
  <si>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</si>
  <si>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</si>
  <si>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</si>
  <si>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</si>
  <si>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</si>
  <si>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</si>
  <si>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</si>
  <si>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</si>
  <si>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</si>
  <si>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</si>
  <si>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</si>
  <si>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</si>
  <si>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</si>
  <si>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</si>
  <si>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</si>
  <si>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</si>
  <si>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</si>
  <si>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</si>
  <si>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</si>
  <si>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</si>
  <si>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</si>
  <si>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</si>
  <si>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</si>
  <si>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</si>
  <si>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</si>
  <si>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</si>
  <si>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</si>
  <si>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</si>
  <si>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</si>
  <si>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</si>
  <si>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</si>
  <si>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</si>
  <si>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</si>
  <si>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</si>
  <si>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</si>
  <si>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</si>
  <si>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</si>
  <si>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</si>
  <si>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</si>
  <si>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</si>
  <si>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</si>
  <si>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</si>
  <si>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</si>
  <si>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</si>
  <si>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</si>
  <si>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</si>
  <si>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</si>
  <si>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</si>
  <si>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</si>
  <si>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</si>
  <si>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</si>
  <si>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</si>
  <si>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</si>
  <si>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</si>
  <si>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</si>
  <si>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</si>
  <si>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</si>
  <si>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</si>
  <si>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</si>
  <si>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</si>
  <si>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</si>
  <si>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</si>
  <si>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</si>
  <si>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</si>
  <si>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</si>
  <si>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</si>
  <si>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</si>
  <si>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</si>
  <si>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</si>
  <si>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</si>
  <si>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</si>
  <si>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</si>
  <si>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</si>
  <si>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</si>
  <si>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</si>
  <si>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</si>
  <si>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</si>
  <si>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</si>
  <si>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</si>
  <si>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</si>
  <si>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</si>
  <si>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</si>
  <si>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</si>
  <si>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</si>
  <si>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</si>
  <si>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</si>
  <si>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</si>
  <si>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</si>
  <si>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</si>
  <si>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</si>
  <si>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</si>
  <si>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</si>
  <si>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</si>
  <si>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</si>
  <si>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</si>
  <si>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</si>
  <si>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</si>
  <si>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</si>
  <si>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</si>
  <si>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</si>
  <si>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</si>
  <si>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</si>
  <si>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</si>
  <si>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</si>
  <si>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</si>
  <si>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</si>
  <si>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</si>
  <si>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</si>
  <si>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</si>
  <si>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</si>
  <si>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</si>
  <si>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</si>
  <si>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</si>
  <si>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</si>
  <si>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</si>
  <si>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</si>
  <si>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</si>
  <si>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</si>
  <si>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</si>
  <si>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</si>
  <si>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</si>
  <si>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</si>
  <si>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</si>
  <si>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</si>
  <si>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</si>
  <si>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</si>
  <si>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</si>
  <si>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</si>
  <si>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</si>
  <si>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</si>
  <si>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</si>
  <si>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</si>
  <si>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</si>
  <si>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</si>
  <si>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</si>
  <si>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</si>
  <si>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</si>
  <si>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</si>
  <si>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</si>
  <si>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</si>
  <si>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</si>
  <si>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</si>
  <si>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</si>
  <si>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</si>
  <si>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</si>
  <si>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</si>
  <si>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</si>
  <si>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</si>
  <si>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</si>
  <si>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</si>
  <si>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</si>
  <si>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</si>
  <si>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</si>
  <si>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</si>
  <si>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</si>
  <si>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</si>
  <si>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</si>
  <si>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</si>
  <si>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</si>
  <si>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</si>
  <si>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</si>
  <si>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</si>
  <si>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</si>
  <si>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</si>
  <si>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</si>
  <si>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</si>
  <si>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</si>
  <si>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</si>
  <si>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</si>
  <si>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</si>
  <si>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</si>
  <si>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</si>
  <si>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</si>
  <si>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</si>
  <si>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</si>
  <si>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</si>
  <si>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</si>
  <si>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</si>
  <si>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</si>
  <si>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</si>
  <si>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</si>
  <si>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</si>
  <si>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</si>
  <si>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</si>
  <si>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</si>
  <si>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</si>
  <si>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</si>
  <si>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</si>
  <si>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</si>
  <si>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</si>
  <si>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</si>
  <si>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</si>
  <si>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</si>
  <si>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</si>
  <si>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</si>
  <si>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</si>
  <si>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</si>
  <si>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</si>
  <si>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</si>
  <si>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</si>
  <si>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</si>
  <si>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</si>
  <si>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</si>
  <si>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</si>
  <si>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</si>
  <si>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</si>
  <si>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</si>
  <si>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</si>
  <si>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</si>
  <si>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</si>
  <si>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</si>
  <si>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</si>
  <si>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</si>
  <si>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</si>
  <si>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</si>
  <si>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</si>
  <si>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</si>
  <si>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</si>
  <si>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</si>
  <si>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</si>
  <si>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</si>
  <si>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</si>
  <si>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</si>
  <si>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</si>
  <si>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</si>
  <si>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</si>
  <si>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</si>
  <si>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</si>
  <si>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</si>
  <si>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</si>
  <si>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</si>
  <si>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</si>
  <si>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</si>
  <si>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</si>
  <si>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</si>
  <si>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</si>
  <si>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</si>
  <si>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</si>
  <si>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</si>
  <si>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</si>
  <si>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</si>
  <si>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</si>
  <si>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</si>
  <si>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</si>
  <si>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</si>
  <si>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</si>
  <si>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</si>
  <si>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</si>
  <si>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</si>
  <si>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</si>
  <si>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</si>
  <si>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</si>
  <si>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</si>
  <si>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</si>
  <si>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</si>
  <si>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</si>
  <si>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</si>
  <si>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</si>
  <si>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</si>
  <si>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</si>
  <si>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</si>
  <si>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</si>
  <si>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</si>
  <si>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</si>
  <si>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</si>
  <si>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</si>
  <si>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</si>
  <si>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</si>
  <si>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</si>
  <si>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</si>
  <si>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</si>
  <si>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</si>
  <si>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</si>
  <si>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</si>
  <si>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</si>
  <si>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</si>
  <si>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</si>
  <si>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</si>
  <si>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</si>
  <si>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</si>
  <si>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</si>
  <si>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</si>
  <si>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</si>
  <si>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</si>
  <si>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</si>
  <si>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</si>
  <si>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</si>
  <si>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</si>
  <si>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</si>
  <si>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</si>
  <si>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</si>
  <si>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</si>
  <si>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</si>
  <si>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</si>
  <si>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</si>
  <si>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</si>
  <si>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</si>
  <si>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</si>
  <si>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</si>
  <si>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</si>
  <si>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</si>
  <si>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</si>
  <si>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</si>
  <si>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</si>
  <si>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</si>
  <si>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</si>
  <si>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</si>
  <si>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</si>
  <si>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</si>
  <si>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</si>
  <si>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</si>
  <si>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</si>
  <si>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</si>
  <si>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</si>
  <si>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</si>
  <si>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</si>
  <si>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</si>
  <si>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</si>
  <si>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</si>
  <si>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</si>
  <si>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</si>
  <si>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</si>
  <si>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</si>
  <si>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</si>
  <si>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</si>
  <si>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</si>
  <si>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</si>
  <si>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</si>
  <si>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</si>
  <si>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</si>
  <si>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</si>
  <si>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</si>
  <si>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</si>
  <si>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</si>
  <si>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</si>
  <si>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</si>
  <si>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</si>
  <si>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</si>
  <si>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</si>
  <si>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</si>
  <si>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</si>
  <si>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</si>
  <si>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</si>
  <si>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</si>
  <si>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</si>
  <si>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</si>
  <si>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</si>
  <si>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</si>
  <si>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</si>
  <si>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</si>
  <si>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</si>
  <si>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</si>
  <si>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</si>
  <si>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</si>
  <si>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</si>
  <si>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</si>
  <si>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</si>
  <si>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</si>
  <si>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</si>
  <si>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</si>
  <si>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</si>
  <si>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</si>
  <si>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</si>
  <si>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</si>
  <si>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</si>
  <si>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</si>
  <si>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</si>
  <si>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</si>
  <si>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</si>
  <si>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</si>
  <si>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</si>
  <si>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</si>
  <si>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</si>
  <si>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</si>
  <si>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</si>
  <si>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</si>
  <si>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</si>
  <si>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</si>
  <si>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</si>
  <si>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</si>
  <si>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</si>
  <si>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</si>
  <si>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</si>
  <si>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</si>
  <si>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</si>
  <si>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</si>
  <si>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</si>
  <si>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</si>
  <si>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</si>
  <si>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</si>
  <si>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</si>
  <si>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</si>
  <si>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</si>
  <si>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</si>
  <si>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</si>
  <si>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</si>
  <si>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</si>
  <si>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</si>
  <si>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</si>
  <si>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</si>
  <si>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</si>
  <si>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</si>
  <si>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</si>
  <si>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</si>
  <si>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</si>
  <si>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</si>
  <si>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</si>
  <si>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</si>
  <si>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</si>
  <si>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</si>
  <si>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</si>
  <si>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</si>
  <si>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</si>
  <si>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</si>
  <si>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</si>
  <si>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</si>
  <si>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</si>
  <si>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</si>
  <si>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</si>
  <si>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</si>
  <si>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</si>
  <si>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</si>
  <si>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</si>
  <si>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</si>
  <si>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</si>
  <si>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</si>
  <si>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</si>
  <si>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</si>
  <si>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</si>
  <si>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</si>
  <si>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</si>
  <si>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</si>
  <si>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</si>
  <si>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</si>
  <si>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</si>
  <si>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</si>
  <si>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</si>
  <si>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</si>
  <si>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</si>
  <si>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</si>
  <si>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</si>
  <si>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</si>
  <si>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</si>
  <si>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</si>
  <si>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</si>
  <si>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</si>
  <si>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</si>
  <si>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</si>
  <si>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</si>
  <si>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</si>
  <si>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</si>
  <si>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</si>
  <si>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</si>
  <si>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</si>
  <si>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</si>
  <si>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</si>
  <si>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</si>
  <si>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</si>
  <si>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</si>
  <si>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</si>
  <si>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</si>
  <si>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</si>
  <si>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</si>
  <si>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</si>
  <si>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</si>
  <si>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</si>
  <si>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</si>
  <si>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</si>
  <si>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</si>
  <si>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</si>
  <si>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</si>
  <si>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</si>
  <si>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</si>
  <si>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</si>
  <si>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</si>
  <si>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</si>
  <si>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</si>
  <si>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</si>
  <si>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</si>
  <si>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</si>
  <si>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</si>
  <si>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</si>
  <si>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</si>
  <si>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</si>
  <si>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</si>
  <si>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</si>
  <si>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</si>
  <si>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</si>
  <si>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</si>
  <si>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</si>
  <si>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</si>
  <si>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</si>
  <si>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</si>
  <si>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</si>
  <si>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</si>
  <si>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</si>
  <si>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</si>
  <si>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</si>
  <si>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</si>
  <si>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</si>
  <si>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</si>
  <si>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</si>
  <si>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</si>
  <si>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</si>
  <si>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</si>
  <si>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</si>
  <si>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</si>
  <si>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</si>
  <si>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</si>
  <si>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</si>
  <si>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</si>
  <si>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</si>
  <si>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</si>
  <si>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</si>
  <si>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</si>
  <si>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</si>
  <si>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</si>
  <si>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</si>
  <si>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</si>
  <si>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</si>
  <si>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</si>
  <si>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</si>
  <si>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</si>
  <si>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</si>
  <si>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</si>
  <si>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</si>
  <si>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</si>
  <si>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</si>
  <si>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</si>
  <si>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</si>
  <si>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</si>
  <si>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</si>
  <si>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</si>
  <si>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</si>
  <si>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</si>
  <si>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</si>
  <si>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</si>
  <si>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</si>
  <si>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</si>
  <si>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</si>
  <si>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</si>
  <si>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</si>
  <si>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</si>
  <si>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</si>
  <si>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</si>
  <si>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</si>
  <si>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</si>
  <si>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</si>
  <si>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</si>
  <si>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</si>
  <si>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</si>
  <si>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</si>
  <si>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</si>
  <si>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</si>
  <si>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</si>
  <si>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</si>
  <si>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</si>
  <si>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</si>
  <si>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</si>
  <si>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</si>
  <si>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</si>
  <si>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</si>
  <si>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</si>
  <si>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</si>
  <si>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</si>
  <si>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</si>
  <si>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</si>
  <si>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</si>
  <si>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</si>
  <si>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</si>
  <si>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</si>
  <si>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</si>
  <si>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</si>
  <si>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</si>
  <si>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</si>
  <si>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</si>
  <si>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</si>
  <si>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</si>
  <si>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</si>
  <si>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</si>
  <si>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</si>
  <si>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</si>
  <si>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</si>
  <si>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</si>
  <si>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</si>
  <si>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</si>
  <si>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</si>
  <si>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</si>
  <si>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</si>
  <si>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</si>
  <si>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</si>
  <si>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</si>
  <si>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</si>
  <si>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</si>
  <si>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</si>
  <si>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</si>
  <si>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</si>
  <si>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</si>
  <si>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</si>
  <si>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</si>
  <si>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</si>
  <si>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</si>
  <si>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</si>
  <si>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</si>
  <si>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</si>
  <si>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</si>
  <si>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</si>
  <si>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</si>
  <si>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</si>
  <si>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</si>
  <si>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</si>
  <si>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</si>
  <si>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</si>
  <si>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</si>
  <si>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</si>
  <si>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</si>
  <si>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</si>
  <si>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</si>
  <si>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</si>
  <si>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</si>
  <si>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</si>
  <si>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</si>
  <si>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</si>
  <si>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</si>
  <si>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</si>
  <si>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</si>
  <si>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</si>
  <si>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</si>
  <si>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</si>
  <si>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</si>
  <si>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</si>
  <si>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</si>
  <si>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</si>
  <si>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</si>
  <si>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</si>
  <si>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</si>
  <si>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</si>
  <si>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</si>
  <si>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</si>
  <si>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</si>
  <si>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</si>
  <si>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</si>
  <si>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</si>
  <si>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</si>
  <si>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</si>
  <si>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</si>
  <si>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</si>
  <si>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</si>
  <si>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</si>
  <si>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</si>
  <si>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</si>
  <si>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</si>
  <si>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</si>
  <si>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</si>
  <si>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</si>
  <si>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</si>
  <si>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</si>
  <si>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</si>
  <si>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</si>
  <si>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</si>
  <si>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</si>
  <si>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</si>
  <si>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</si>
  <si>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</si>
  <si>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</si>
  <si>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</si>
  <si>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</si>
  <si>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</si>
  <si>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</si>
  <si>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</si>
  <si>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</si>
  <si>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</si>
  <si>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</si>
  <si>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</si>
  <si>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</si>
  <si>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</si>
  <si>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</si>
  <si>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</si>
  <si>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</si>
  <si>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</si>
  <si>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</si>
  <si>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</si>
  <si>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</si>
  <si>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</si>
  <si>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</si>
  <si>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</si>
  <si>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</si>
  <si>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</si>
  <si>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</si>
  <si>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</si>
  <si>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</si>
  <si>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</si>
  <si>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</si>
  <si>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</si>
  <si>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</si>
  <si>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</si>
  <si>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</si>
  <si>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</si>
  <si>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</si>
  <si>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</si>
  <si>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</si>
  <si>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</si>
  <si>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</si>
  <si>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</si>
  <si>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</si>
  <si>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</si>
  <si>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</si>
  <si>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</si>
  <si>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</si>
  <si>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</si>
  <si>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</si>
  <si>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</si>
  <si>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</si>
  <si>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</si>
  <si>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</si>
  <si>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</si>
  <si>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</si>
  <si>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</si>
  <si>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</si>
  <si>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</si>
  <si>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</si>
  <si>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</si>
  <si>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</si>
  <si>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</si>
  <si>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</si>
  <si>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</si>
  <si>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</si>
  <si>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</si>
  <si>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</si>
  <si>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</si>
  <si>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</si>
  <si>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</si>
  <si>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</si>
  <si>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</si>
  <si>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</si>
  <si>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</si>
  <si>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</si>
  <si>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</si>
  <si>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</si>
  <si>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</si>
  <si>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</si>
  <si>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</si>
  <si>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</si>
  <si>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</si>
  <si>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</si>
  <si>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</si>
  <si>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</si>
  <si>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</si>
  <si>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</si>
  <si>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</si>
  <si>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</si>
  <si>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</si>
  <si>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</si>
  <si>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</si>
  <si>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</si>
  <si>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</si>
  <si>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</si>
  <si>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</si>
  <si>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</si>
  <si>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</si>
  <si>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</si>
  <si>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</si>
  <si>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</si>
  <si>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</si>
  <si>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</si>
  <si>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</si>
  <si>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</si>
  <si>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</si>
  <si>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</si>
  <si>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</si>
  <si>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</si>
  <si>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</si>
  <si>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</si>
  <si>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</si>
  <si>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</si>
  <si>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</si>
  <si>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</si>
  <si>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</si>
  <si>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</si>
  <si>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</si>
  <si>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</si>
  <si>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</si>
  <si>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</si>
  <si>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</si>
  <si>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</si>
  <si>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</si>
  <si>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</si>
  <si>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</si>
  <si>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</si>
  <si>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</si>
  <si>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</si>
  <si>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</si>
  <si>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</si>
  <si>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</si>
  <si>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</si>
  <si>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</si>
  <si>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</si>
  <si>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</si>
  <si>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</si>
  <si>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</si>
  <si>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</si>
  <si>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</si>
  <si>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</si>
  <si>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</si>
  <si>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</si>
  <si>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</si>
  <si>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</si>
  <si>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</si>
  <si>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</si>
  <si>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</si>
  <si>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</si>
  <si>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</si>
  <si>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</si>
  <si>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</si>
  <si>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</si>
  <si>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</si>
  <si>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</si>
  <si>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</si>
  <si>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</si>
  <si>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</si>
  <si>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</si>
  <si>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</si>
  <si>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</si>
  <si>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</si>
  <si>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</si>
  <si>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</si>
  <si>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</si>
  <si>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</si>
  <si>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</si>
  <si>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</si>
  <si>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</si>
  <si>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</si>
  <si>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</si>
  <si>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</si>
  <si>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</si>
  <si>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</si>
  <si>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</si>
  <si>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</si>
  <si>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</si>
  <si>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</si>
  <si>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</si>
  <si>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</si>
  <si>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</si>
  <si>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</si>
  <si>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</si>
  <si>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</si>
  <si>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</si>
  <si>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</si>
  <si>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</si>
  <si>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</si>
  <si>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</si>
  <si>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</si>
  <si>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</si>
  <si>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</si>
  <si>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</si>
  <si>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</si>
  <si>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</si>
  <si>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</si>
  <si>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</si>
  <si>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</si>
  <si>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</si>
  <si>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</si>
  <si>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</si>
  <si>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</si>
  <si>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</si>
  <si>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</si>
  <si>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</si>
  <si>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</si>
  <si>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</si>
  <si>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</si>
  <si>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</si>
  <si>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</si>
  <si>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</si>
  <si>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</si>
  <si>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</si>
  <si>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</si>
  <si>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</si>
  <si>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</si>
  <si>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</si>
  <si>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</si>
  <si>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</si>
  <si>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</si>
  <si>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</si>
  <si>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</si>
  <si>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</si>
  <si>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</si>
  <si>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</si>
  <si>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</si>
  <si>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</si>
  <si>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</si>
  <si>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</si>
  <si>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</si>
  <si>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</si>
  <si>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</si>
  <si>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</si>
  <si>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</si>
  <si>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</si>
  <si>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</si>
  <si>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</si>
  <si>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</si>
  <si>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</si>
  <si>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</si>
  <si>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</si>
  <si>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</si>
  <si>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</si>
  <si>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</si>
  <si>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</si>
  <si>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</si>
  <si>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</si>
  <si>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</si>
  <si>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</si>
  <si>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</si>
  <si>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</si>
  <si>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</si>
  <si>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</si>
  <si>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</si>
  <si>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</si>
  <si>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</si>
  <si>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</si>
  <si>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</si>
  <si>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</si>
  <si>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</si>
  <si>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</si>
  <si>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</si>
  <si>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</si>
  <si>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</si>
  <si>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</si>
  <si>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</si>
  <si>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</si>
  <si>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</si>
  <si>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</si>
  <si>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</si>
  <si>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</si>
  <si>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</si>
  <si>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</si>
  <si>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</si>
  <si>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</si>
  <si>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</si>
  <si>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</si>
  <si>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</si>
  <si>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</si>
  <si>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</si>
  <si>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</si>
  <si>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</si>
  <si>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</si>
  <si>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</si>
  <si>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</si>
  <si>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</si>
  <si>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</si>
  <si>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</si>
  <si>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</si>
  <si>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</si>
  <si>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</si>
  <si>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</si>
  <si>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</si>
  <si>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</si>
  <si>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</si>
  <si>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</si>
  <si>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</si>
  <si>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</si>
  <si>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</si>
  <si>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</si>
  <si>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</si>
  <si>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</si>
  <si>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</si>
  <si>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</si>
  <si>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</si>
  <si>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</si>
  <si>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</si>
  <si>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</si>
  <si>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</si>
  <si>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</si>
  <si>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</si>
  <si>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</si>
  <si>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</si>
  <si>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</si>
  <si>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</si>
  <si>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</si>
  <si>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</si>
  <si>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</si>
  <si>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</si>
  <si>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</si>
  <si>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</si>
  <si>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</si>
  <si>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</si>
  <si>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</si>
  <si>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</si>
  <si>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</si>
  <si>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</si>
  <si>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</si>
  <si>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</si>
  <si>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</si>
  <si>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</si>
  <si>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</si>
  <si>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</si>
  <si>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</si>
  <si>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</si>
  <si>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</si>
  <si>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</si>
  <si>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</si>
  <si>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</si>
  <si>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</si>
  <si>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</si>
  <si>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</si>
  <si>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</si>
  <si>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</si>
  <si>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</si>
  <si>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</si>
  <si>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</si>
  <si>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</si>
  <si>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</si>
  <si>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</si>
  <si>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</si>
  <si>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</si>
  <si>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</si>
  <si>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</si>
  <si>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</si>
  <si>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</si>
  <si>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</si>
  <si>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</si>
  <si>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</si>
  <si>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</si>
  <si>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</si>
  <si>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</si>
  <si>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</si>
  <si>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</si>
  <si>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</si>
  <si>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</si>
  <si>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</si>
  <si>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</si>
  <si>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</si>
  <si>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</si>
  <si>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</si>
  <si>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</si>
  <si>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</si>
  <si>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</si>
  <si>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</si>
  <si>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</si>
  <si>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</si>
  <si>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</si>
  <si>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</si>
  <si>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</si>
  <si>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</si>
  <si>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</si>
  <si>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</si>
  <si>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</si>
  <si>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</si>
  <si>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</si>
  <si>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</si>
  <si>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</si>
  <si>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</si>
  <si>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</si>
  <si>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</si>
  <si>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</si>
  <si>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</si>
  <si>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</si>
  <si>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</si>
  <si>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</si>
  <si>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</si>
  <si>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</si>
  <si>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</si>
  <si>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</si>
  <si>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</si>
  <si>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</si>
  <si>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</si>
  <si>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</si>
  <si>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</si>
  <si>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</si>
  <si>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</si>
  <si>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</si>
  <si>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</si>
  <si>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</si>
  <si>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</si>
  <si>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</si>
  <si>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</si>
  <si>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</si>
  <si>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</si>
  <si>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</si>
  <si>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</si>
  <si>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</si>
  <si>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</si>
  <si>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</si>
  <si>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</si>
  <si>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</si>
  <si>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</si>
  <si>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</si>
  <si>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</si>
  <si>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</si>
  <si>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</si>
  <si>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</si>
  <si>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</si>
  <si>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</si>
  <si>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</si>
  <si>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</si>
  <si>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</si>
  <si>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</si>
  <si>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</si>
  <si>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</si>
  <si>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</si>
  <si>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</si>
  <si>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</si>
  <si>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</si>
  <si>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</si>
  <si>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</si>
  <si>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</si>
  <si>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</si>
  <si>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</si>
  <si>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</si>
  <si>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</si>
  <si>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</si>
  <si>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</si>
  <si>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</si>
  <si>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</si>
  <si>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</si>
  <si>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</si>
  <si>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</si>
  <si>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</si>
  <si>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</si>
  <si>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</si>
  <si>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</si>
  <si>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</si>
  <si>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</si>
  <si>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</si>
  <si>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</si>
  <si>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</si>
  <si>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</si>
  <si>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</si>
  <si>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</si>
  <si>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</si>
  <si>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</si>
  <si>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</si>
  <si>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</si>
  <si>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</si>
  <si>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</si>
  <si>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</si>
  <si>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</si>
  <si>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</si>
  <si>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</si>
  <si>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</si>
  <si>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</si>
  <si>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</si>
  <si>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</si>
  <si>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</si>
  <si>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</si>
  <si>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</si>
  <si>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</si>
  <si>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</si>
  <si>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</si>
  <si>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</si>
  <si>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</si>
  <si>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</si>
  <si>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</si>
  <si>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</si>
  <si>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</si>
  <si>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</si>
  <si>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</si>
  <si>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</si>
  <si>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</si>
  <si>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</si>
  <si>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</si>
  <si>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</si>
  <si>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</si>
  <si>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</si>
  <si>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</si>
  <si>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</si>
  <si>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</si>
  <si>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</si>
  <si>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</si>
  <si>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</si>
  <si>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</si>
  <si>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</si>
  <si>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</si>
  <si>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</si>
  <si>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</si>
  <si>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</si>
  <si>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</si>
  <si>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</si>
  <si>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</si>
  <si>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</si>
  <si>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</si>
  <si>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</si>
  <si>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</si>
  <si>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</si>
  <si>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</si>
  <si>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</si>
  <si>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</si>
  <si>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</si>
  <si>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</si>
  <si>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</si>
  <si>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</si>
  <si>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</si>
  <si>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</si>
  <si>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</si>
  <si>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</si>
  <si>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</si>
  <si>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</si>
  <si>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</si>
  <si>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</si>
  <si>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</si>
  <si>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</si>
  <si>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</si>
  <si>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</si>
  <si>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</si>
  <si>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</si>
  <si>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</si>
  <si>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</si>
  <si>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</si>
  <si>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</si>
  <si>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</si>
  <si>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</si>
  <si>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</si>
  <si>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</si>
  <si>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</si>
  <si>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</si>
  <si>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</si>
  <si>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</si>
  <si>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</si>
  <si>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</si>
  <si>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</si>
  <si>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</si>
  <si>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</si>
  <si>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</si>
  <si>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</si>
  <si>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</si>
  <si>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</si>
  <si>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</si>
  <si>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</si>
  <si>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</si>
  <si>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</si>
  <si>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</si>
  <si>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</si>
  <si>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</si>
  <si>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</si>
  <si>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</si>
  <si>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</si>
  <si>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</si>
  <si>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</si>
  <si>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</si>
  <si>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</si>
  <si>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</si>
  <si>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</si>
  <si>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</si>
  <si>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</si>
  <si>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</si>
  <si>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</si>
  <si>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</si>
  <si>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</si>
  <si>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</si>
  <si>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</si>
  <si>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</si>
  <si>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</si>
  <si>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</si>
  <si>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</si>
  <si>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</si>
  <si>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</si>
  <si>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</si>
  <si>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</si>
  <si>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</si>
  <si>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</si>
  <si>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</si>
  <si>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</si>
  <si>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</si>
  <si>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</si>
  <si>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</si>
  <si>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</si>
  <si>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</si>
  <si>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</si>
  <si>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</si>
  <si>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</si>
  <si>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</si>
  <si>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</si>
  <si>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</si>
  <si>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</si>
  <si>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</si>
  <si>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</si>
  <si>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</si>
  <si>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</si>
  <si>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</si>
  <si>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</si>
  <si>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</si>
  <si>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</si>
  <si>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</si>
  <si>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</si>
  <si>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</si>
  <si>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</si>
  <si>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</si>
  <si>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</si>
  <si>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</si>
  <si>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</si>
  <si>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</si>
  <si>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</si>
  <si>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</si>
  <si>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</si>
  <si>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</si>
  <si>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</si>
  <si>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</si>
  <si>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</si>
  <si>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</si>
  <si>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</si>
  <si>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</si>
  <si>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</si>
  <si>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</si>
  <si>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</si>
  <si>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</si>
  <si>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</si>
  <si>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</si>
  <si>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</si>
  <si>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</si>
  <si>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</si>
  <si>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</si>
  <si>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</si>
  <si>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</si>
  <si>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</si>
  <si>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</si>
  <si>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</si>
  <si>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</si>
  <si>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</si>
  <si>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</si>
  <si>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</si>
  <si>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</si>
  <si>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</si>
  <si>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</si>
  <si>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</si>
  <si>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</si>
  <si>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</si>
  <si>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</si>
  <si>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</si>
  <si>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</si>
  <si>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</si>
  <si>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</si>
  <si>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</si>
  <si>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</si>
  <si>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</si>
  <si>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</si>
  <si>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</si>
  <si>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</si>
  <si>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</si>
  <si>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</si>
  <si>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</si>
  <si>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</si>
  <si>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</si>
  <si>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</si>
  <si>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</si>
  <si>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</si>
  <si>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</si>
  <si>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</si>
  <si>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</si>
  <si>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</si>
  <si>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</si>
  <si>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</si>
  <si>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</si>
  <si>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</si>
  <si>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</si>
  <si>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</si>
  <si>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</si>
  <si>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</si>
  <si>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</si>
  <si>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</si>
  <si>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</si>
  <si>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</si>
  <si>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</si>
  <si>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</si>
  <si>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</si>
  <si>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</si>
  <si>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</si>
  <si>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</si>
  <si>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</si>
  <si>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</si>
  <si>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</si>
  <si>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</si>
  <si>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</si>
  <si>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</si>
  <si>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</si>
  <si>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</si>
  <si>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</si>
  <si>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</si>
  <si>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</si>
  <si>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</si>
  <si>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</si>
  <si>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</si>
  <si>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</si>
  <si>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</si>
  <si>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</si>
  <si>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</si>
  <si>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</si>
  <si>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</si>
  <si>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</si>
  <si>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</si>
  <si>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</si>
  <si>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</si>
  <si>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</si>
  <si>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</si>
  <si>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</si>
  <si>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</si>
  <si>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</si>
  <si>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</si>
  <si>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</si>
  <si>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</si>
  <si>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</si>
  <si>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</si>
  <si>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</si>
  <si>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</si>
  <si>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</si>
  <si>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</si>
  <si>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</si>
  <si>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</si>
  <si>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</si>
  <si>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</si>
  <si>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</si>
  <si>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</si>
  <si>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</si>
  <si>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</si>
  <si>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</si>
  <si>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</si>
  <si>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</si>
  <si>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</si>
  <si>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</si>
  <si>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</si>
  <si>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</si>
  <si>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</si>
  <si>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</si>
  <si>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</si>
  <si>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</si>
  <si>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</si>
  <si>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</si>
  <si>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</si>
  <si>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</si>
  <si>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</si>
  <si>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</si>
  <si>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</si>
  <si>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</si>
  <si>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</si>
  <si>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</si>
  <si>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</si>
  <si>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</si>
  <si>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</si>
  <si>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</si>
  <si>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</si>
  <si>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</si>
  <si>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</si>
  <si>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</si>
  <si>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</si>
  <si>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</si>
  <si>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</si>
  <si>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</si>
  <si>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</si>
  <si>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</si>
  <si>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</si>
  <si>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</si>
  <si>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</si>
  <si>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</si>
  <si>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</si>
  <si>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</si>
  <si>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</si>
  <si>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</si>
  <si>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</si>
  <si>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</si>
  <si>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</si>
  <si>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</si>
  <si>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</si>
  <si>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</si>
  <si>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</si>
  <si>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</si>
  <si>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</si>
  <si>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</si>
  <si>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</si>
  <si>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</si>
  <si>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</si>
  <si>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</si>
  <si>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</si>
  <si>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</si>
  <si>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</si>
  <si>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</si>
  <si>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</si>
  <si>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</si>
  <si>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</si>
  <si>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</si>
  <si>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</si>
  <si>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</si>
  <si>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</si>
  <si>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</si>
  <si>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</si>
  <si>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</si>
  <si>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</si>
  <si>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</si>
  <si>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</si>
  <si>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</si>
  <si>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</si>
  <si>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</si>
  <si>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</si>
  <si>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</si>
  <si>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</si>
  <si>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</si>
  <si>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</si>
  <si>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</si>
  <si>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</si>
  <si>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</si>
  <si>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</si>
  <si>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</si>
  <si>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</si>
  <si>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</si>
  <si>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</si>
  <si>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</si>
  <si>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</si>
  <si>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</si>
  <si>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</si>
  <si>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</si>
  <si>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</si>
  <si>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</si>
  <si>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</si>
  <si>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</si>
  <si>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</si>
  <si>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</si>
  <si>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</si>
  <si>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</si>
  <si>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</si>
  <si>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</si>
  <si>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</si>
  <si>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</si>
  <si>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</si>
  <si>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</si>
  <si>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</si>
  <si>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</si>
  <si>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</si>
  <si>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</si>
  <si>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</si>
  <si>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</si>
  <si>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</si>
  <si>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</si>
  <si>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</si>
  <si>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</si>
  <si>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</si>
  <si>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</si>
  <si>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</si>
  <si>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</si>
  <si>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</si>
  <si>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</si>
  <si>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</si>
  <si>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</si>
  <si>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</si>
  <si>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</si>
  <si>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</si>
  <si>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</si>
  <si>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</si>
  <si>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</si>
  <si>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</si>
  <si>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</si>
  <si>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</si>
  <si>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</si>
  <si>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</si>
  <si>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</si>
  <si>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</si>
  <si>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</si>
  <si>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</si>
  <si>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</si>
  <si>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</si>
  <si>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</si>
  <si>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</si>
  <si>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</si>
  <si>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</si>
  <si>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</si>
  <si>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</si>
  <si>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</si>
  <si>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</si>
  <si>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</si>
  <si>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</si>
  <si>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</si>
  <si>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</si>
  <si>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</si>
  <si>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</si>
  <si>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</si>
  <si>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</si>
  <si>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</si>
  <si>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</si>
  <si>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</si>
  <si>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</si>
  <si>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</si>
  <si>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</si>
  <si>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</si>
  <si>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</si>
  <si>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</si>
  <si>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</si>
  <si>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</si>
  <si>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</si>
  <si>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</si>
  <si>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</si>
  <si>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</si>
  <si>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</si>
  <si>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</si>
  <si>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</si>
  <si>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</si>
  <si>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</si>
  <si>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</si>
  <si>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</si>
  <si>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</si>
  <si>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</si>
  <si>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</si>
  <si>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</si>
  <si>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</si>
  <si>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</si>
  <si>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</si>
  <si>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</si>
  <si>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</si>
  <si>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</si>
  <si>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</si>
  <si>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</si>
  <si>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</si>
  <si>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</si>
  <si>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</si>
  <si>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</si>
  <si>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</si>
  <si>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</si>
  <si>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</si>
  <si>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</si>
  <si>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</si>
  <si>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</si>
  <si>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</si>
  <si>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</si>
  <si>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</si>
  <si>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</si>
  <si>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</si>
  <si>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</si>
  <si>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</si>
  <si>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</si>
  <si>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</si>
  <si>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</si>
  <si>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</si>
  <si>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</si>
  <si>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</si>
  <si>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</si>
  <si>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</si>
  <si>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</si>
  <si>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</si>
  <si>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</si>
  <si>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</si>
  <si>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</si>
  <si>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</si>
  <si>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</si>
  <si>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</si>
  <si>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</si>
  <si>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</si>
  <si>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</si>
  <si>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</si>
  <si>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</si>
  <si>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</si>
  <si>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</si>
  <si>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</si>
  <si>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</si>
  <si>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</si>
  <si>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</si>
  <si>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</si>
  <si>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</si>
  <si>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</si>
  <si>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</si>
  <si>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</si>
  <si>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</si>
  <si>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</si>
  <si>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</si>
  <si>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</si>
  <si>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</si>
  <si>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</si>
  <si>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</si>
  <si>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</si>
  <si>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</si>
  <si>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</si>
  <si>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</si>
  <si>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</si>
  <si>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</si>
  <si>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</si>
  <si>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</si>
  <si>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</si>
  <si>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</si>
  <si>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</si>
  <si>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</si>
  <si>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</si>
  <si>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</si>
  <si>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</si>
  <si>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</si>
  <si>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</si>
  <si>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</si>
  <si>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</si>
  <si>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</si>
  <si>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</si>
  <si>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</si>
  <si>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</si>
  <si>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</si>
  <si>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</si>
  <si>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</si>
  <si>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</si>
  <si>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</si>
  <si>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</si>
  <si>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</si>
  <si>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</si>
  <si>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</si>
  <si>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</si>
  <si>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</si>
  <si>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</si>
  <si>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</si>
  <si>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</si>
  <si>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</si>
  <si>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</si>
  <si>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</si>
  <si>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</si>
  <si>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</si>
  <si>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</si>
  <si>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</si>
  <si>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</si>
  <si>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</si>
  <si>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</si>
  <si>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</si>
  <si>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</si>
  <si>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</si>
  <si>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</si>
  <si>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</si>
  <si>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</si>
  <si>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</si>
  <si>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</si>
  <si>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</si>
  <si>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</si>
  <si>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</si>
  <si>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</si>
  <si>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</si>
  <si>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</si>
  <si>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</si>
  <si>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</si>
  <si>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</si>
  <si>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</si>
  <si>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</si>
  <si>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</si>
  <si>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</si>
  <si>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</si>
  <si>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</si>
  <si>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</si>
  <si>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</si>
  <si>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</si>
  <si>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</si>
  <si>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</si>
  <si>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</si>
  <si>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</si>
  <si>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</si>
  <si>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</si>
  <si>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</si>
  <si>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</si>
  <si>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</si>
  <si>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</si>
  <si>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</si>
  <si>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</si>
  <si>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</si>
  <si>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</si>
  <si>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</si>
  <si>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</si>
  <si>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</si>
  <si>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</si>
  <si>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</si>
  <si>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</si>
  <si>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</si>
  <si>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</si>
  <si>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</si>
  <si>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</si>
  <si>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</si>
  <si>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</si>
  <si>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</si>
  <si>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</si>
  <si>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</si>
  <si>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</si>
  <si>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</si>
  <si>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</si>
  <si>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</si>
  <si>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</si>
  <si>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</si>
  <si>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</si>
  <si>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</si>
  <si>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</si>
  <si>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</si>
  <si>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</si>
  <si>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</si>
  <si>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</si>
  <si>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</si>
  <si>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</si>
  <si>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</si>
  <si>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</si>
  <si>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</si>
  <si>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</si>
  <si>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</si>
  <si>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</si>
  <si>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</si>
  <si>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</si>
  <si>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</si>
  <si>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</si>
  <si>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</si>
  <si>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</si>
  <si>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</si>
  <si>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</si>
  <si>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</si>
  <si>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</si>
  <si>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</si>
  <si>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</si>
  <si>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</si>
  <si>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</si>
  <si>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</si>
  <si>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</si>
  <si>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</si>
  <si>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</si>
  <si>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</si>
  <si>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</si>
  <si>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</si>
  <si>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</si>
  <si>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</si>
  <si>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</si>
  <si>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</si>
  <si>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</si>
  <si>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</si>
  <si>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</si>
  <si>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</si>
  <si>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</si>
  <si>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</si>
  <si>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</si>
  <si>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</si>
  <si>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</si>
  <si>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</si>
  <si>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</si>
  <si>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</si>
  <si>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</si>
  <si>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</si>
  <si>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</si>
  <si>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</si>
  <si>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</si>
  <si>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</si>
  <si>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</si>
  <si>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</si>
  <si>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</si>
  <si>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</si>
  <si>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</si>
  <si>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</si>
  <si>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</si>
  <si>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</si>
  <si>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</si>
  <si>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</si>
  <si>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</si>
  <si>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</si>
  <si>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</si>
  <si>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</si>
  <si>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</si>
  <si>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</si>
  <si>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</si>
  <si>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</si>
  <si>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</si>
  <si>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</si>
  <si>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</si>
  <si>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</si>
  <si>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</si>
  <si>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</si>
  <si>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</si>
  <si>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</si>
  <si>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</si>
  <si>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</si>
  <si>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</si>
  <si>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</si>
  <si>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</si>
  <si>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</si>
  <si>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</si>
  <si>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</si>
  <si>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</si>
  <si>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</si>
  <si>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</si>
  <si>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</si>
  <si>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</si>
  <si>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</si>
  <si>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</si>
  <si>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</si>
  <si>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</si>
  <si>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</si>
  <si>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</si>
  <si>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</si>
  <si>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</si>
  <si>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</si>
  <si>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</si>
  <si>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</si>
  <si>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</si>
  <si>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</si>
  <si>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</si>
  <si>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</si>
  <si>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</si>
  <si>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</si>
  <si>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</si>
  <si>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</si>
  <si>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</si>
  <si>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</si>
  <si>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</si>
  <si>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</si>
  <si>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</si>
  <si>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</si>
  <si>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</si>
  <si>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</si>
  <si>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</si>
  <si>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</si>
  <si>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</si>
  <si>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</si>
  <si>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</si>
  <si>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</si>
  <si>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</si>
  <si>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</si>
  <si>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</si>
  <si>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</si>
  <si>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</si>
  <si>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</si>
  <si>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</si>
  <si>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</si>
  <si>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</si>
  <si>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</si>
  <si>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</si>
  <si>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</si>
  <si>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</si>
  <si>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</si>
  <si>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</si>
  <si>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</si>
  <si>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</si>
  <si>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</si>
  <si>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</si>
  <si>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</si>
  <si>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</si>
  <si>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</si>
  <si>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</si>
  <si>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</si>
  <si>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</si>
  <si>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</si>
  <si>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</si>
  <si>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</si>
  <si>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</si>
  <si>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</si>
  <si>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</si>
  <si>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</si>
  <si>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</si>
  <si>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</si>
  <si>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</si>
  <si>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</si>
  <si>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</si>
  <si>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</si>
  <si>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</si>
  <si>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</si>
  <si>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</si>
  <si>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</si>
  <si>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</si>
  <si>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</si>
  <si>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</si>
  <si>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</si>
  <si>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</si>
  <si>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</si>
  <si>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</si>
  <si>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</si>
  <si>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</si>
  <si>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</si>
  <si>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</si>
  <si>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</si>
  <si>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</si>
  <si>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</si>
  <si>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</si>
  <si>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</si>
  <si>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</si>
  <si>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</si>
  <si>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</si>
  <si>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</si>
  <si>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</si>
  <si>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</si>
  <si>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</si>
  <si>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</si>
  <si>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</si>
  <si>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</si>
  <si>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</si>
  <si>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</si>
  <si>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</si>
  <si>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</si>
  <si>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</si>
  <si>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</si>
  <si>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</si>
  <si>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</si>
  <si>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</si>
  <si>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</si>
  <si>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</si>
  <si>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</si>
  <si>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</si>
  <si>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</si>
  <si>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</si>
  <si>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</si>
  <si>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</si>
  <si>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</si>
  <si>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</si>
  <si>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</si>
  <si>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</si>
  <si>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</si>
  <si>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</si>
  <si>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</si>
  <si>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</si>
  <si>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</si>
  <si>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</si>
  <si>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</si>
  <si>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</si>
  <si>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</si>
  <si>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</si>
  <si>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</si>
  <si>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</si>
  <si>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</si>
  <si>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</si>
  <si>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</si>
  <si>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</si>
  <si>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</si>
  <si>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</si>
  <si>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</si>
  <si>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</si>
  <si>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</si>
  <si>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</si>
  <si>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</si>
  <si>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</si>
  <si>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</si>
  <si>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</si>
  <si>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</si>
  <si>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</si>
  <si>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</si>
  <si>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</si>
  <si>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</si>
  <si>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</si>
  <si>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</si>
  <si>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</si>
  <si>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</si>
  <si>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</si>
  <si>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</si>
  <si>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</si>
  <si>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</si>
  <si>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</si>
  <si>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</si>
  <si>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</si>
  <si>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</si>
  <si>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</si>
  <si>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</si>
  <si>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</si>
  <si>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</si>
  <si>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</si>
  <si>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</si>
  <si>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</si>
  <si>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</si>
  <si>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</si>
  <si>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</si>
  <si>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</si>
  <si>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</si>
  <si>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</si>
  <si>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</si>
  <si>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</si>
  <si>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</si>
  <si>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</si>
  <si>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</si>
  <si>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</si>
  <si>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</si>
  <si>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</si>
  <si>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</si>
  <si>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</si>
  <si>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</si>
  <si>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</si>
  <si>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</si>
  <si>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</si>
  <si>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</si>
  <si>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</si>
  <si>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</si>
  <si>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</si>
  <si>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</si>
  <si>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</si>
  <si>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</si>
  <si>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</si>
  <si>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</si>
  <si>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</si>
  <si>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</si>
  <si>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</si>
  <si>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</si>
  <si>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</si>
  <si>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</si>
  <si>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</si>
  <si>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</si>
  <si>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</si>
  <si>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</si>
  <si>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</si>
  <si>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</si>
  <si>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</si>
  <si>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</si>
  <si>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</si>
  <si>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</si>
  <si>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</si>
  <si>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</si>
  <si>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</si>
  <si>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</si>
  <si>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</si>
  <si>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</si>
  <si>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</si>
  <si>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</si>
  <si>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</si>
  <si>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</si>
  <si>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</si>
  <si>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</si>
  <si>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</si>
  <si>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</si>
  <si>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</si>
  <si>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</si>
  <si>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</si>
  <si>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</si>
  <si>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</si>
  <si>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</si>
  <si>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</si>
  <si>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</si>
  <si>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</si>
  <si>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</si>
  <si>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</si>
  <si>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</si>
  <si>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</si>
  <si>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</si>
  <si>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</si>
  <si>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</si>
  <si>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</si>
  <si>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</si>
  <si>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</si>
  <si>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</si>
  <si>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</si>
  <si>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</si>
  <si>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</si>
  <si>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</si>
  <si>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</si>
  <si>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</si>
  <si>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</si>
  <si>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</si>
  <si>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</si>
  <si>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</si>
  <si>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</si>
  <si>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</si>
  <si>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</si>
  <si>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</si>
  <si>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</si>
  <si>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</si>
  <si>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</si>
  <si>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</si>
  <si>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</si>
  <si>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</si>
  <si>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</si>
  <si>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</si>
  <si>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</si>
  <si>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</si>
  <si>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</si>
  <si>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</si>
  <si>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</si>
  <si>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</si>
  <si>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</si>
  <si>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</si>
  <si>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</si>
  <si>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</si>
  <si>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</si>
  <si>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</si>
  <si>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</si>
  <si>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</si>
  <si>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</si>
  <si>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</si>
  <si>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</si>
  <si>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</si>
  <si>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</si>
  <si>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</si>
  <si>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</si>
  <si>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</si>
  <si>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</si>
  <si>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</si>
  <si>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</si>
  <si>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</si>
  <si>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</si>
  <si>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</si>
  <si>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</si>
  <si>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</si>
  <si>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</si>
  <si>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</si>
  <si>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</si>
  <si>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</si>
  <si>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</si>
  <si>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</si>
  <si>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</si>
  <si>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</si>
  <si>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</si>
  <si>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</si>
  <si>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</si>
  <si>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</si>
  <si>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</si>
  <si>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</si>
  <si>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</si>
  <si>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</si>
  <si>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</si>
  <si>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</si>
  <si>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</si>
  <si>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</si>
  <si>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</si>
  <si>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</si>
  <si>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</si>
  <si>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</si>
  <si>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</si>
  <si>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</si>
  <si>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</si>
  <si>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</si>
  <si>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</si>
  <si>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</si>
  <si>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</si>
  <si>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</si>
  <si>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</si>
  <si>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</si>
  <si>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</si>
  <si>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</si>
  <si>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</si>
  <si>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</si>
  <si>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</si>
  <si>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</si>
  <si>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</si>
  <si>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</si>
  <si>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</si>
  <si>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</si>
  <si>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</si>
  <si>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</si>
  <si>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</si>
  <si>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</si>
  <si>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</si>
  <si>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</si>
  <si>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</si>
  <si>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</si>
  <si>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</si>
  <si>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</si>
  <si>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</si>
  <si>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</si>
  <si>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</si>
  <si>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</si>
  <si>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</si>
  <si>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</si>
  <si>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</si>
  <si>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</si>
  <si>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</si>
  <si>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</si>
  <si>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</si>
  <si>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</si>
  <si>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</si>
  <si>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</si>
  <si>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</si>
  <si>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</si>
  <si>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</si>
  <si>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</si>
  <si>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</si>
  <si>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</si>
  <si>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</si>
  <si>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</si>
  <si>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</si>
  <si>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</si>
  <si>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</si>
  <si>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</si>
  <si>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</si>
  <si>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</si>
  <si>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</si>
  <si>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</si>
  <si>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</si>
  <si>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</si>
  <si>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</si>
  <si>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</si>
  <si>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</si>
  <si>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</si>
  <si>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</si>
  <si>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</si>
  <si>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</si>
  <si>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</si>
  <si>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</si>
  <si>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</si>
  <si>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</si>
  <si>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</si>
  <si>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</si>
  <si>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</si>
  <si>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</si>
  <si>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</si>
  <si>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</si>
  <si>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</si>
  <si>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</si>
  <si>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</si>
  <si>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</si>
  <si>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</si>
  <si>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</si>
  <si>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</si>
  <si>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</si>
  <si>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</si>
  <si>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</si>
  <si>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</si>
  <si>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</si>
  <si>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</si>
  <si>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</si>
  <si>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</si>
  <si>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</si>
  <si>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</si>
  <si>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</si>
  <si>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</si>
  <si>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</si>
  <si>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</si>
  <si>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</si>
  <si>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</si>
  <si>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</si>
  <si>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</si>
  <si>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</si>
  <si>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</si>
  <si>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</si>
  <si>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</si>
  <si>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</si>
  <si>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</si>
  <si>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</si>
  <si>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</si>
  <si>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</si>
  <si>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</si>
  <si>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</si>
  <si>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</si>
  <si>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</si>
  <si>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</si>
  <si>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</si>
  <si>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</si>
  <si>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</si>
  <si>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</si>
  <si>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</si>
  <si>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</si>
  <si>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</si>
  <si>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</si>
  <si>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</si>
  <si>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</si>
  <si>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</si>
  <si>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</si>
  <si>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</si>
  <si>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</si>
  <si>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</si>
  <si>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</si>
  <si>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</si>
  <si>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</si>
  <si>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</si>
  <si>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</si>
  <si>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</si>
  <si>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</si>
  <si>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</si>
  <si>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</si>
  <si>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</si>
  <si>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</si>
  <si>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</si>
  <si>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</si>
  <si>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</si>
  <si>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</si>
  <si>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</si>
  <si>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</si>
  <si>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</si>
  <si>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</si>
  <si>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</si>
  <si>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</si>
  <si>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</si>
  <si>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</si>
  <si>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</si>
  <si>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</si>
  <si>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</si>
  <si>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</si>
  <si>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</si>
  <si>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</si>
  <si>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</si>
  <si>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</si>
  <si>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</si>
  <si>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</si>
  <si>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</si>
  <si>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</si>
  <si>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</si>
  <si>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</si>
  <si>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</si>
  <si>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</si>
  <si>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</si>
  <si>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</si>
  <si>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</si>
  <si>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</si>
  <si>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</si>
  <si>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</si>
  <si>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</si>
  <si>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</si>
  <si>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</si>
  <si>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</si>
  <si>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</si>
  <si>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</si>
  <si>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</si>
  <si>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</si>
  <si>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</si>
  <si>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</si>
  <si>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</si>
  <si>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</si>
  <si>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</si>
  <si>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</si>
  <si>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</si>
  <si>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</si>
  <si>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</si>
  <si>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</si>
  <si>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</si>
  <si>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</si>
  <si>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</si>
  <si>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</si>
  <si>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</si>
  <si>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</si>
  <si>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</si>
  <si>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</si>
  <si>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</si>
  <si>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</si>
  <si>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</si>
  <si>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</si>
  <si>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</si>
  <si>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</si>
  <si>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</si>
  <si>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</si>
  <si>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</si>
  <si>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</si>
  <si>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</si>
  <si>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</si>
  <si>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</si>
  <si>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</si>
  <si>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</si>
  <si>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</si>
  <si>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</si>
  <si>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</si>
  <si>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</si>
  <si>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</si>
  <si>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</si>
  <si>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</si>
  <si>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</si>
  <si>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</si>
  <si>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</si>
  <si>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</si>
  <si>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</si>
  <si>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</si>
  <si>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</si>
  <si>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</si>
  <si>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</si>
  <si>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</si>
  <si>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</si>
  <si>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</si>
  <si>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</si>
  <si>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</si>
  <si>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</si>
  <si>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</si>
  <si>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</si>
  <si>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</si>
  <si>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</si>
  <si>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</si>
  <si>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</si>
  <si>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</si>
  <si>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</si>
  <si>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</si>
  <si>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</si>
  <si>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</si>
  <si>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</si>
  <si>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</si>
  <si>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</si>
  <si>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</si>
  <si>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</si>
  <si>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</si>
  <si>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</si>
  <si>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</si>
  <si>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</si>
  <si>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</si>
  <si>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</si>
  <si>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</si>
  <si>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</si>
  <si>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</si>
  <si>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</si>
  <si>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</si>
  <si>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</si>
  <si>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</si>
  <si>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</si>
  <si>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</si>
  <si>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</si>
  <si>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</si>
  <si>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</si>
  <si>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</si>
  <si>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</si>
  <si>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</si>
  <si>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</si>
  <si>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</si>
  <si>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</si>
  <si>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</si>
  <si>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</si>
  <si>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</si>
  <si>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</si>
  <si>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</si>
  <si>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</si>
  <si>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</si>
  <si>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</si>
  <si>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</si>
  <si>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</si>
  <si>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</si>
  <si>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</si>
  <si>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</si>
  <si>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</si>
  <si>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</si>
  <si>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</si>
  <si>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</si>
  <si>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</si>
  <si>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</si>
  <si>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</si>
  <si>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</si>
  <si>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</si>
  <si>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</si>
  <si>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</si>
  <si>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</si>
  <si>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</si>
  <si>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</si>
  <si>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</si>
  <si>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</si>
  <si>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</si>
  <si>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</si>
  <si>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</si>
  <si>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</si>
  <si>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</si>
  <si>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</si>
  <si>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</si>
  <si>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</si>
  <si>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</si>
  <si>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</si>
  <si>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</si>
  <si>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</si>
  <si>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</si>
  <si>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</si>
  <si>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</si>
  <si>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</si>
  <si>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</si>
  <si>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</si>
  <si>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</si>
  <si>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</si>
  <si>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</si>
  <si>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</si>
  <si>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</si>
  <si>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</si>
  <si>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</si>
  <si>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</si>
  <si>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</si>
  <si>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</si>
  <si>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</si>
  <si>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</si>
  <si>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</si>
  <si>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</si>
  <si>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</si>
  <si>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</si>
  <si>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</si>
  <si>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</si>
  <si>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</si>
  <si>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</si>
  <si>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</si>
  <si>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</si>
  <si>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</si>
  <si>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</si>
  <si>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</si>
  <si>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</si>
  <si>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</si>
  <si>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</si>
  <si>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</si>
  <si>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</si>
  <si>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</si>
  <si>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</si>
  <si>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</si>
  <si>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</si>
  <si>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</si>
  <si>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</si>
  <si>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</si>
  <si>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</si>
  <si>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</si>
  <si>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</si>
  <si>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</si>
  <si>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</si>
  <si>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</si>
  <si>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</si>
  <si>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</si>
  <si>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</si>
  <si>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</si>
  <si>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</si>
  <si>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</si>
  <si>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</si>
  <si>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</si>
  <si>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</si>
  <si>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</si>
  <si>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</si>
  <si>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</si>
  <si>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</si>
  <si>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</si>
  <si>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</si>
  <si>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</si>
  <si>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</si>
  <si>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</si>
  <si>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</si>
  <si>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</si>
  <si>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</si>
  <si>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</si>
  <si>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</si>
  <si>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</si>
  <si>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</si>
  <si>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</si>
  <si>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</si>
  <si>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</si>
  <si>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</si>
  <si>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</si>
  <si>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</si>
  <si>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</si>
  <si>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</si>
  <si>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</si>
  <si>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</si>
  <si>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</si>
  <si>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</si>
  <si>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</si>
  <si>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</si>
  <si>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</si>
  <si>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</si>
  <si>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</si>
  <si>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</si>
  <si>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</si>
  <si>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</si>
  <si>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</si>
  <si>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</si>
  <si>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</si>
  <si>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</si>
  <si>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</si>
  <si>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</si>
  <si>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</si>
  <si>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</si>
  <si>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</si>
  <si>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</si>
  <si>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</si>
  <si>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</si>
  <si>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</si>
  <si>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</si>
  <si>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</si>
  <si>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</si>
  <si>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</si>
  <si>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</si>
  <si>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</si>
  <si>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</si>
  <si>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</si>
  <si>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</si>
  <si>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</si>
  <si>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</si>
  <si>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</si>
  <si>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</si>
  <si>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</si>
  <si>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</si>
  <si>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</si>
  <si>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</si>
  <si>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</si>
  <si>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</si>
  <si>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</si>
  <si>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</si>
  <si>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</si>
  <si>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</si>
  <si>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</si>
  <si>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</si>
  <si>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</si>
  <si>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</si>
  <si>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</si>
  <si>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</si>
  <si>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</si>
  <si>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</si>
  <si>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</si>
  <si>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</si>
  <si>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</si>
  <si>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</si>
  <si>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</si>
  <si>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</si>
  <si>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</si>
  <si>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</si>
  <si>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</si>
  <si>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</si>
  <si>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</si>
  <si>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</si>
  <si>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</si>
  <si>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</si>
  <si>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</si>
  <si>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</si>
  <si>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</si>
  <si>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</si>
  <si>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</si>
  <si>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</si>
  <si>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</si>
  <si>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</si>
  <si>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</si>
  <si>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</si>
  <si>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</si>
  <si>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</si>
  <si>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</si>
  <si>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</si>
  <si>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</si>
  <si>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</si>
  <si>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</si>
  <si>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</si>
  <si>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</si>
  <si>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</si>
  <si>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</si>
  <si>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</si>
  <si>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</si>
  <si>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</si>
  <si>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</si>
  <si>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</si>
  <si>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</si>
  <si>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</si>
  <si>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</si>
  <si>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</si>
  <si>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</si>
  <si>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</si>
  <si>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</si>
  <si>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</si>
  <si>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</si>
  <si>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</si>
  <si>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</si>
  <si>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</si>
  <si>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</si>
  <si>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</si>
  <si>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</si>
  <si>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</si>
  <si>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</si>
  <si>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</si>
  <si>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</si>
  <si>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</si>
  <si>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</si>
  <si>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</si>
  <si>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</si>
  <si>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</si>
  <si>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</si>
  <si>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</si>
  <si>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</si>
  <si>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</si>
  <si>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</si>
  <si>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</si>
  <si>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</si>
  <si>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</si>
  <si>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</si>
  <si>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</si>
  <si>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</si>
  <si>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</si>
  <si>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</si>
  <si>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</si>
  <si>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</si>
  <si>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</si>
  <si>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</si>
  <si>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</si>
  <si>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</si>
  <si>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</si>
  <si>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</si>
  <si>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</si>
  <si>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</si>
  <si>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</si>
  <si>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</si>
  <si>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</si>
  <si>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</si>
  <si>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</si>
  <si>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</si>
  <si>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</si>
  <si>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</si>
  <si>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</si>
  <si>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</si>
  <si>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</si>
  <si>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</si>
  <si>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</si>
  <si>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</si>
  <si>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</si>
  <si>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</si>
  <si>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</si>
  <si>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</si>
  <si>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</si>
  <si>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</si>
  <si>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</si>
  <si>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</si>
  <si>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</si>
  <si>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</si>
  <si>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</si>
  <si>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</si>
  <si>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</si>
  <si>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</si>
  <si>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</si>
  <si>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</si>
  <si>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</si>
  <si>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</si>
  <si>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</si>
  <si>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</si>
  <si>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</si>
  <si>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</si>
  <si>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</si>
  <si>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</si>
  <si>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</si>
  <si>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</si>
  <si>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</si>
  <si>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</si>
  <si>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</si>
  <si>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</si>
  <si>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</si>
  <si>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</si>
  <si>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</si>
  <si>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</si>
  <si>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</si>
  <si>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</si>
  <si>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</si>
  <si>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</si>
  <si>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</si>
  <si>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</si>
  <si>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</si>
  <si>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</si>
  <si>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</si>
  <si>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</si>
  <si>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</si>
  <si>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</si>
  <si>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</si>
  <si>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</si>
  <si>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</si>
  <si>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</si>
  <si>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</si>
  <si>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</si>
  <si>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</si>
  <si>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</si>
  <si>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</si>
  <si>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</si>
  <si>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</si>
  <si>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</si>
  <si>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</si>
  <si>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</si>
  <si>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</si>
  <si>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</si>
  <si>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</si>
  <si>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</si>
  <si>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</si>
  <si>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</si>
  <si>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</si>
  <si>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</si>
  <si>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</si>
  <si>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</si>
  <si>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</si>
  <si>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</si>
  <si>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</si>
  <si>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</si>
  <si>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</si>
  <si>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</si>
  <si>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</si>
  <si>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</si>
  <si>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</si>
  <si>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</si>
  <si>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</si>
  <si>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</si>
  <si>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</si>
  <si>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</si>
  <si>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</si>
  <si>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</si>
  <si>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</si>
  <si>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</si>
  <si>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</si>
  <si>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</si>
  <si>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</si>
  <si>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</si>
  <si>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</si>
  <si>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</si>
  <si>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</si>
  <si>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</si>
  <si>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</si>
  <si>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</si>
  <si>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</si>
  <si>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</si>
  <si>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</si>
  <si>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</si>
  <si>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</si>
  <si>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</si>
  <si>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</si>
  <si>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</si>
  <si>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</si>
  <si>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</si>
  <si>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</si>
  <si>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</si>
  <si>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</si>
  <si>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</si>
  <si>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</si>
  <si>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</si>
  <si>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</si>
  <si>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</si>
  <si>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</si>
  <si>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</si>
  <si>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</si>
  <si>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</si>
  <si>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</si>
  <si>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</si>
  <si>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</si>
  <si>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</si>
  <si>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</si>
  <si>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</si>
  <si>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</si>
  <si>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</si>
  <si>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</si>
  <si>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</si>
  <si>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</si>
  <si>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</si>
  <si>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</si>
  <si>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</si>
  <si>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</si>
  <si>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</si>
  <si>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</si>
  <si>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</si>
  <si>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</si>
  <si>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</si>
  <si>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</si>
  <si>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</si>
  <si>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</si>
  <si>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</si>
  <si>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</si>
  <si>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</si>
  <si>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</si>
  <si>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</si>
  <si>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</si>
  <si>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</si>
  <si>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</si>
  <si>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</si>
  <si>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</si>
  <si>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</si>
  <si>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</si>
  <si>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</si>
  <si>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</si>
  <si>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</si>
  <si>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</si>
  <si>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</si>
  <si>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</si>
  <si>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</si>
  <si>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</si>
  <si>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</si>
  <si>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</si>
  <si>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</si>
  <si>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</si>
  <si>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</si>
  <si>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</si>
  <si>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</si>
  <si>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</si>
  <si>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</si>
  <si>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</si>
  <si>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</si>
  <si>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</si>
  <si>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</si>
  <si>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</si>
  <si>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</si>
  <si>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</si>
  <si>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</si>
  <si>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</si>
  <si>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</si>
  <si>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</si>
  <si>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</si>
  <si>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</si>
  <si>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</si>
  <si>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</si>
  <si>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</si>
  <si>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</si>
  <si>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</si>
  <si>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</si>
  <si>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</si>
  <si>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</si>
  <si>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</si>
  <si>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</si>
  <si>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</si>
  <si>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</si>
  <si>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</si>
  <si>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</si>
  <si>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</si>
  <si>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</si>
  <si>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</si>
  <si>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</si>
  <si>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</si>
  <si>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</si>
  <si>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</si>
  <si>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</si>
  <si>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</si>
  <si>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</si>
  <si>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</si>
  <si>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</si>
  <si>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</si>
  <si>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</si>
  <si>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</si>
  <si>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</si>
  <si>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</si>
  <si>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</si>
  <si>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</si>
  <si>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</si>
  <si>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</si>
  <si>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</si>
  <si>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</si>
  <si>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</si>
  <si>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</si>
  <si>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</si>
  <si>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</si>
  <si>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</si>
  <si>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</si>
  <si>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</si>
  <si>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</si>
  <si>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</si>
  <si>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</si>
  <si>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</si>
  <si>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</si>
  <si>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</si>
  <si>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</si>
  <si>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</si>
  <si>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</si>
  <si>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</si>
  <si>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</si>
  <si>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</si>
  <si>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</si>
  <si>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</si>
  <si>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</si>
  <si>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</si>
  <si>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</si>
  <si>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</si>
  <si>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</si>
  <si>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</si>
  <si>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</si>
  <si>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</si>
  <si>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</si>
  <si>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</si>
  <si>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</si>
  <si>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</si>
  <si>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</si>
  <si>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</si>
  <si>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</si>
  <si>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</si>
  <si>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</si>
  <si>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</si>
  <si>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</si>
  <si>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</si>
  <si>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</si>
  <si>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</si>
  <si>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</si>
  <si>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</si>
  <si>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</si>
  <si>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</si>
  <si>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</si>
  <si>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</si>
  <si>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</si>
  <si>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</si>
  <si>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</si>
  <si>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</si>
  <si>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</si>
  <si>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</si>
  <si>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</si>
  <si>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</si>
  <si>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</si>
  <si>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</si>
  <si>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</si>
  <si>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</si>
  <si>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</si>
  <si>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</si>
  <si>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</si>
  <si>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</si>
  <si>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</si>
  <si>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</si>
  <si>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</si>
  <si>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</si>
  <si>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</si>
  <si>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</si>
  <si>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</si>
  <si>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</si>
  <si>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</si>
  <si>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</si>
  <si>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</si>
  <si>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</si>
  <si>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</si>
  <si>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</si>
  <si>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</si>
  <si>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</si>
  <si>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</si>
  <si>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</si>
  <si>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</si>
  <si>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</si>
  <si>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</si>
  <si>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</si>
  <si>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</si>
  <si>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</si>
  <si>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</si>
  <si>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</si>
  <si>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</si>
  <si>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</si>
  <si>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</si>
  <si>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</si>
  <si>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</si>
  <si>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</si>
  <si>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</si>
  <si>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</si>
  <si>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</si>
  <si>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</si>
  <si>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</si>
  <si>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</si>
  <si>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</si>
  <si>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</si>
  <si>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</si>
  <si>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</si>
  <si>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</si>
  <si>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</si>
  <si>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</si>
  <si>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</si>
  <si>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</si>
  <si>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</si>
  <si>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</si>
  <si>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</si>
  <si>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</si>
  <si>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</si>
  <si>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</si>
  <si>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</si>
  <si>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</si>
  <si>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</si>
  <si>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</si>
  <si>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</si>
  <si>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</si>
  <si>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</si>
  <si>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</si>
  <si>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</si>
  <si>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</si>
  <si>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</si>
  <si>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</si>
  <si>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</si>
  <si>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</si>
  <si>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</si>
  <si>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</si>
  <si>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</si>
  <si>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</si>
  <si>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</si>
  <si>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</si>
  <si>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</si>
  <si>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</si>
  <si>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</si>
  <si>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</si>
  <si>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</si>
  <si>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</si>
  <si>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</si>
  <si>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</si>
  <si>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</si>
  <si>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</si>
  <si>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</si>
  <si>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</si>
  <si>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</si>
  <si>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</si>
  <si>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</si>
  <si>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</si>
  <si>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</si>
  <si>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</si>
  <si>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</si>
  <si>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</si>
  <si>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</si>
  <si>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</si>
  <si>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</si>
  <si>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</si>
  <si>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</si>
  <si>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</si>
  <si>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</si>
  <si>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</si>
  <si>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</si>
  <si>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</si>
  <si>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</si>
  <si>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</si>
  <si>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</si>
  <si>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</si>
  <si>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</si>
  <si>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</si>
  <si>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</si>
  <si>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</si>
  <si>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</si>
  <si>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</si>
  <si>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</si>
  <si>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</si>
  <si>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</si>
  <si>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</si>
  <si>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</si>
  <si>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</si>
  <si>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</si>
  <si>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</si>
  <si>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</si>
  <si>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</si>
  <si>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</si>
  <si>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</si>
  <si>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</si>
  <si>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</si>
  <si>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</si>
  <si>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</si>
  <si>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</si>
  <si>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</si>
  <si>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</si>
  <si>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</si>
  <si>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</si>
  <si>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</si>
  <si>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</si>
  <si>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</si>
  <si>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</si>
  <si>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</si>
  <si>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</si>
  <si>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</si>
  <si>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</si>
  <si>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</si>
  <si>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</si>
  <si>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</si>
  <si>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</si>
  <si>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</si>
  <si>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</si>
  <si>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</si>
  <si>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</si>
  <si>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</si>
  <si>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</si>
  <si>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</si>
  <si>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</si>
  <si>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</si>
  <si>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</si>
  <si>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</si>
  <si>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</si>
  <si>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</si>
  <si>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</si>
  <si>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</si>
  <si>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</si>
  <si>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</si>
  <si>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</si>
  <si>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</si>
  <si>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</si>
  <si>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</si>
  <si>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</si>
  <si>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</si>
  <si>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</si>
  <si>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</si>
  <si>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</si>
  <si>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</si>
  <si>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</si>
  <si>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</si>
  <si>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</si>
  <si>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</si>
  <si>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</si>
  <si>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</si>
  <si>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</si>
  <si>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</si>
  <si>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</si>
  <si>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</si>
  <si>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</si>
  <si>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</si>
  <si>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</si>
  <si>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</si>
  <si>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</si>
  <si>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</si>
  <si>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</si>
  <si>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</si>
  <si>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</si>
  <si>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</si>
  <si>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</si>
  <si>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</si>
  <si>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</si>
  <si>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</si>
  <si>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</si>
  <si>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</si>
  <si>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</si>
  <si>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</si>
  <si>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</si>
  <si>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</si>
  <si>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</si>
  <si>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</si>
  <si>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</si>
  <si>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</si>
  <si>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</si>
  <si>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</si>
  <si>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</si>
  <si>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</si>
  <si>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</si>
  <si>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</si>
  <si>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</si>
  <si>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</si>
  <si>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</si>
  <si>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</si>
  <si>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</si>
  <si>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</si>
  <si>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</si>
  <si>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</si>
  <si>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</si>
  <si>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</si>
  <si>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</si>
  <si>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</si>
  <si>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</si>
  <si>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</si>
  <si>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</si>
  <si>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</si>
  <si>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</si>
  <si>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</si>
  <si>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</si>
  <si>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</si>
  <si>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</si>
  <si>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</si>
  <si>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</si>
  <si>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</si>
  <si>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</si>
  <si>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</si>
  <si>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</si>
  <si>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</si>
  <si>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</si>
  <si>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</si>
  <si>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</si>
  <si>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</si>
  <si>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</si>
  <si>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</si>
  <si>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</si>
  <si>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</si>
  <si>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</si>
  <si>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</si>
  <si>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</si>
  <si>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</si>
  <si>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</si>
  <si>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</si>
  <si>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</si>
  <si>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</si>
  <si>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</si>
  <si>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</si>
  <si>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</si>
  <si>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</si>
  <si>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</si>
  <si>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</si>
  <si>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</si>
  <si>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</si>
  <si>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</si>
  <si>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</si>
  <si>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</si>
  <si>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</si>
  <si>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</si>
  <si>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</si>
  <si>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</si>
  <si>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</si>
  <si>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</si>
  <si>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</si>
  <si>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</si>
  <si>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</si>
  <si>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</si>
  <si>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</si>
  <si>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</si>
  <si>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</si>
  <si>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</si>
  <si>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</si>
  <si>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</si>
  <si>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</si>
  <si>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</si>
  <si>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</si>
  <si>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</si>
  <si>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</si>
  <si>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</si>
  <si>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</si>
  <si>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</si>
  <si>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</si>
  <si>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</si>
  <si>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</si>
  <si>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</si>
  <si>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</si>
  <si>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</si>
  <si>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</si>
  <si>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</si>
  <si>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</si>
  <si>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</si>
  <si>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</si>
  <si>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</si>
  <si>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</si>
  <si>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</si>
  <si>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</si>
  <si>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</si>
  <si>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</si>
  <si>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</si>
  <si>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</si>
  <si>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</si>
  <si>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</si>
  <si>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</si>
  <si>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</si>
  <si>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</si>
  <si>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</si>
  <si>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</si>
  <si>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</si>
  <si>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</si>
  <si>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</si>
  <si>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</si>
  <si>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</si>
  <si>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</si>
  <si>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</si>
  <si>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</si>
  <si>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</si>
  <si>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</si>
  <si>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</si>
  <si>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</si>
  <si>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</si>
  <si>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</si>
  <si>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</si>
  <si>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</si>
  <si>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</si>
  <si>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</si>
  <si>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</si>
  <si>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</si>
  <si>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</si>
  <si>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</si>
  <si>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</si>
  <si>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</si>
  <si>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</si>
  <si>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</si>
  <si>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</si>
  <si>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</si>
  <si>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</si>
  <si>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</si>
  <si>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</si>
  <si>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</si>
  <si>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</si>
  <si>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</si>
  <si>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</si>
  <si>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</si>
  <si>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</si>
  <si>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</si>
  <si>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</si>
  <si>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</si>
  <si>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</si>
  <si>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</si>
  <si>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</si>
  <si>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</si>
  <si>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</si>
  <si>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</si>
  <si>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</si>
  <si>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</si>
  <si>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</si>
  <si>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</si>
  <si>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</si>
  <si>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</si>
  <si>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</si>
  <si>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</si>
  <si>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</si>
  <si>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</si>
  <si>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</si>
  <si>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</si>
  <si>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</si>
  <si>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</si>
  <si>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</si>
  <si>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</si>
  <si>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</si>
  <si>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</si>
  <si>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</si>
  <si>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</si>
  <si>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</si>
  <si>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</si>
  <si>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</si>
  <si>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</si>
  <si>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</si>
  <si>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</si>
  <si>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</si>
  <si>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</si>
  <si>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</si>
  <si>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</si>
  <si>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</si>
  <si>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</si>
  <si>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</si>
  <si>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</si>
  <si>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</si>
  <si>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</si>
  <si>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</si>
  <si>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</si>
  <si>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</si>
  <si>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</si>
  <si>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</si>
  <si>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</si>
  <si>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</si>
  <si>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</si>
  <si>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</si>
  <si>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</si>
  <si>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</si>
  <si>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</si>
  <si>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</si>
  <si>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</si>
  <si>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</si>
  <si>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</si>
  <si>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</si>
  <si>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</si>
  <si>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</si>
  <si>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</si>
  <si>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</si>
  <si>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</si>
  <si>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</si>
  <si>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</si>
  <si>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</si>
  <si>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</si>
  <si>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</si>
  <si>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</si>
  <si>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</si>
  <si>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</si>
  <si>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</si>
  <si>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</si>
  <si>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</si>
  <si>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</si>
  <si>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</si>
  <si>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</si>
  <si>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</si>
  <si>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</si>
  <si>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</si>
  <si>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</si>
  <si>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</si>
  <si>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</si>
  <si>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</si>
  <si>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</si>
  <si>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</si>
  <si>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</si>
  <si>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</si>
  <si>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</si>
  <si>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</si>
  <si>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</si>
  <si>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</si>
  <si>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</si>
  <si>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</si>
  <si>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</si>
  <si>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</si>
  <si>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</si>
  <si>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</si>
  <si>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</si>
  <si>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</si>
  <si>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</si>
  <si>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</si>
  <si>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</si>
  <si>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</si>
  <si>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</si>
  <si>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</si>
  <si>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</si>
  <si>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</si>
  <si>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</si>
  <si>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</si>
  <si>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</si>
  <si>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</si>
  <si>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</si>
  <si>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</si>
  <si>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</si>
  <si>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</si>
  <si>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</si>
  <si>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</si>
  <si>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</si>
  <si>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</si>
  <si>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</si>
  <si>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</si>
  <si>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</si>
  <si>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</si>
  <si>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</si>
  <si>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</si>
  <si>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</si>
  <si>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</si>
  <si>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</si>
  <si>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</si>
  <si>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</si>
  <si>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</si>
  <si>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</si>
  <si>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</si>
  <si>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</si>
  <si>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</si>
  <si>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</si>
  <si>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</si>
  <si>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</si>
  <si>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</si>
  <si>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</si>
  <si>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</si>
  <si>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</si>
  <si>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</si>
  <si>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</si>
  <si>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</si>
  <si>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</si>
  <si>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</si>
  <si>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</si>
  <si>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</si>
  <si>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</si>
  <si>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</si>
  <si>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</si>
  <si>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</si>
  <si>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</si>
  <si>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</si>
  <si>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</si>
  <si>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</si>
  <si>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</si>
  <si>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</si>
  <si>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</si>
  <si>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</si>
  <si>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</si>
  <si>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</si>
  <si>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</si>
  <si>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</si>
  <si>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</si>
  <si>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</si>
  <si>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</si>
  <si>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</si>
  <si>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</si>
  <si>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</si>
  <si>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</si>
  <si>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</si>
  <si>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</si>
  <si>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</si>
  <si>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</si>
  <si>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</si>
  <si>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</si>
  <si>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</si>
  <si>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</si>
  <si>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</si>
  <si>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</si>
  <si>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</si>
  <si>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</si>
  <si>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</si>
  <si>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</si>
  <si>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</si>
  <si>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</si>
  <si>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</si>
  <si>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</si>
  <si>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</si>
  <si>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</si>
  <si>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</si>
  <si>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</si>
  <si>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</si>
  <si>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</si>
  <si>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</si>
  <si>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</si>
  <si>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</si>
  <si>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</si>
  <si>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</si>
  <si>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</si>
  <si>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</si>
  <si>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</si>
  <si>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</si>
  <si>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</si>
  <si>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</si>
  <si>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</si>
  <si>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</si>
  <si>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</si>
  <si>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</si>
  <si>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</si>
  <si>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</si>
  <si>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</si>
  <si>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</si>
  <si>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</si>
  <si>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</si>
  <si>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</si>
  <si>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</si>
  <si>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</si>
  <si>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</si>
  <si>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</si>
  <si>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</si>
  <si>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</si>
  <si>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</si>
  <si>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</si>
  <si>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</si>
  <si>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</si>
  <si>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</si>
  <si>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</si>
  <si>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</si>
  <si>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</si>
  <si>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</si>
  <si>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</si>
  <si>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</si>
  <si>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</si>
  <si>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</si>
  <si>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</si>
  <si>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</si>
  <si>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</si>
  <si>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</si>
  <si>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</si>
  <si>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</si>
  <si>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</si>
  <si>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</si>
  <si>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</si>
  <si>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</si>
  <si>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</si>
  <si>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</si>
  <si>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</si>
  <si>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</si>
  <si>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</si>
  <si>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</si>
  <si>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</si>
  <si>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</si>
  <si>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</si>
  <si>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</si>
  <si>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</si>
  <si>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</si>
  <si>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</si>
  <si>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</si>
  <si>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</si>
  <si>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</si>
  <si>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</si>
  <si>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</si>
  <si>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</si>
  <si>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</si>
  <si>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</si>
  <si>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</si>
  <si>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</si>
  <si>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</si>
  <si>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</si>
  <si>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</si>
  <si>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</si>
  <si>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</si>
  <si>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</si>
  <si>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</si>
  <si>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</si>
  <si>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</si>
  <si>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</si>
  <si>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</si>
  <si>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</si>
  <si>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</si>
  <si>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</si>
  <si>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</si>
  <si>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</si>
  <si>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</si>
  <si>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</si>
  <si>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</si>
  <si>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</si>
  <si>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</si>
  <si>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</si>
  <si>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</si>
  <si>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</si>
  <si>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</si>
  <si>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</si>
  <si>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</si>
  <si>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</si>
  <si>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</si>
  <si>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</si>
  <si>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</si>
  <si>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</si>
  <si>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</si>
  <si>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</si>
  <si>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</si>
  <si>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</si>
  <si>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</si>
  <si>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</si>
  <si>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</si>
  <si>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</si>
  <si>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</si>
  <si>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</si>
  <si>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</si>
  <si>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</si>
  <si>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</si>
  <si>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</si>
  <si>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</si>
  <si>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</si>
  <si>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</si>
  <si>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</si>
  <si>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</si>
  <si>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</si>
  <si>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</si>
  <si>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</si>
  <si>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</si>
  <si>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</si>
  <si>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</si>
  <si>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</si>
  <si>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</si>
  <si>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</si>
  <si>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</si>
  <si>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</si>
  <si>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</si>
  <si>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</si>
  <si>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</si>
  <si>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</si>
  <si>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</si>
  <si>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</si>
  <si>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</si>
  <si>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</si>
  <si>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</si>
  <si>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</si>
  <si>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</si>
  <si>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</si>
  <si>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</si>
  <si>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</si>
  <si>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</si>
  <si>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</si>
  <si>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</si>
  <si>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</si>
  <si>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</si>
  <si>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</si>
  <si>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</si>
  <si>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</si>
  <si>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</si>
  <si>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</si>
  <si>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</si>
  <si>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</si>
  <si>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</si>
  <si>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</si>
  <si>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</si>
  <si>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</si>
  <si>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</si>
  <si>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</si>
  <si>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</si>
  <si>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</si>
  <si>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</si>
  <si>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</si>
  <si>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</si>
  <si>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</si>
  <si>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</si>
  <si>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</si>
  <si>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</si>
  <si>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</si>
  <si>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</si>
  <si>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</si>
  <si>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</si>
  <si>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</si>
  <si>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</si>
  <si>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</si>
  <si>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</si>
  <si>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</si>
  <si>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</si>
  <si>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</si>
  <si>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</si>
  <si>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</si>
  <si>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</si>
  <si>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</si>
  <si>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</si>
  <si>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</si>
  <si>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</si>
  <si>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</si>
  <si>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</si>
  <si>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</si>
  <si>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</si>
  <si>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</si>
  <si>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</si>
  <si>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</si>
  <si>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</si>
  <si>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</si>
  <si>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</si>
  <si>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</si>
  <si>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</si>
  <si>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</si>
  <si>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</si>
  <si>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</si>
  <si>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</si>
  <si>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</si>
  <si>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</si>
  <si>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</si>
  <si>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</si>
  <si>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</si>
  <si>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</si>
  <si>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</si>
  <si>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</si>
  <si>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</si>
  <si>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</si>
  <si>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</si>
  <si>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</si>
  <si>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</si>
  <si>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</si>
  <si>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</si>
  <si>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</si>
  <si>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</si>
  <si>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</si>
  <si>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</si>
  <si>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</si>
  <si>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</si>
  <si>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</si>
  <si>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</si>
  <si>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</si>
  <si>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</si>
  <si>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</si>
  <si>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</si>
  <si>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</si>
  <si>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</si>
  <si>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</si>
  <si>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</si>
  <si>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</si>
  <si>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</si>
  <si>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</si>
  <si>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</si>
  <si>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</si>
  <si>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</si>
  <si>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</si>
  <si>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</si>
  <si>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</si>
  <si>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</si>
  <si>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</si>
  <si>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</si>
  <si>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</si>
  <si>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</si>
  <si>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</si>
  <si>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</si>
  <si>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</si>
  <si>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</si>
  <si>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</si>
  <si>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</si>
  <si>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</si>
  <si>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</si>
  <si>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</si>
  <si>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</si>
  <si>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</si>
  <si>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</si>
  <si>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</si>
  <si>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</si>
  <si>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</si>
  <si>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</si>
  <si>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</si>
  <si>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</si>
  <si>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</si>
  <si>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</si>
  <si>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</si>
  <si>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</si>
  <si>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</si>
  <si>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</si>
  <si>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</si>
  <si>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</si>
  <si>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</si>
  <si>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</si>
  <si>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</si>
  <si>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</si>
  <si>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</si>
  <si>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</si>
  <si>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</si>
  <si>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</si>
  <si>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</si>
  <si>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</si>
  <si>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</si>
  <si>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</si>
  <si>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</si>
  <si>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</si>
  <si>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</si>
  <si>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</si>
  <si>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</si>
  <si>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</si>
  <si>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</si>
  <si>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</si>
  <si>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</si>
  <si>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</si>
  <si>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</si>
  <si>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</si>
  <si>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</si>
  <si>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</si>
  <si>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</si>
  <si>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</si>
  <si>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</si>
  <si>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</si>
  <si>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</si>
  <si>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</si>
  <si>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</si>
  <si>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</si>
  <si>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</si>
  <si>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</si>
  <si>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</si>
  <si>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</si>
  <si>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</si>
  <si>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</si>
  <si>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</si>
  <si>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</si>
  <si>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</si>
  <si>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</si>
  <si>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</si>
  <si>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</si>
  <si>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</si>
  <si>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</si>
  <si>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</si>
  <si>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</si>
  <si>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</si>
  <si>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</si>
  <si>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</si>
  <si>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</si>
  <si>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</si>
  <si>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</si>
  <si>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</si>
  <si>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</si>
  <si>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</si>
  <si>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</si>
  <si>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</si>
  <si>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</si>
  <si>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</si>
  <si>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</si>
  <si>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</si>
  <si>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</si>
  <si>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</si>
  <si>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</si>
  <si>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</si>
  <si>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</si>
  <si>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</si>
  <si>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</si>
  <si>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</si>
  <si>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</si>
  <si>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</si>
  <si>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</si>
  <si>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</si>
  <si>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</si>
  <si>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</si>
  <si>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</si>
  <si>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</si>
  <si>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</si>
  <si>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</si>
  <si>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</si>
  <si>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</si>
  <si>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</si>
  <si>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</si>
  <si>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</si>
  <si>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</si>
  <si>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</si>
  <si>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</si>
  <si>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</si>
  <si>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</si>
  <si>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</si>
  <si>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</si>
  <si>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</si>
  <si>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</si>
  <si>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</si>
  <si>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</si>
  <si>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</si>
  <si>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</si>
  <si>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</si>
  <si>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</si>
  <si>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</si>
  <si>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</si>
  <si>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</si>
  <si>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</si>
  <si>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</si>
  <si>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</si>
  <si>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</si>
  <si>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</si>
  <si>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</si>
  <si>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</si>
  <si>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</si>
  <si>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</si>
  <si>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</si>
  <si>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</si>
  <si>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</si>
  <si>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</si>
  <si>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</si>
  <si>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</si>
  <si>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</si>
  <si>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</si>
  <si>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</si>
  <si>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</si>
  <si>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</si>
  <si>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</si>
  <si>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</si>
  <si>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</si>
  <si>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</si>
  <si>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</si>
  <si>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</si>
  <si>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</si>
  <si>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</si>
  <si>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</si>
  <si>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</si>
  <si>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</si>
  <si>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</si>
  <si>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</si>
  <si>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</si>
  <si>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</si>
  <si>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</si>
  <si>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</si>
  <si>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</si>
  <si>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</si>
  <si>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</si>
  <si>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</si>
  <si>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</si>
  <si>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</si>
  <si>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</si>
  <si>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</si>
  <si>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</si>
  <si>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</si>
  <si>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</si>
  <si>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</si>
  <si>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</si>
  <si>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</si>
  <si>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</si>
  <si>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</si>
  <si>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</si>
  <si>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</si>
  <si>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</si>
  <si>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</si>
  <si>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</si>
  <si>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</si>
  <si>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</si>
  <si>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</si>
  <si>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</si>
  <si>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</si>
  <si>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</si>
  <si>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</si>
  <si>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</si>
  <si>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</si>
  <si>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</si>
  <si>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</si>
  <si>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</si>
  <si>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</si>
  <si>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</si>
  <si>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</si>
  <si>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</si>
  <si>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</si>
  <si>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</si>
  <si>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</si>
  <si>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</si>
  <si>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</si>
  <si>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</si>
  <si>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</si>
  <si>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</si>
  <si>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</si>
  <si>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</si>
  <si>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</si>
  <si>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</si>
  <si>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</si>
  <si>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</si>
  <si>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</si>
  <si>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</si>
  <si>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</si>
  <si>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</si>
  <si>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</si>
  <si>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</si>
  <si>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</si>
  <si>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</si>
  <si>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</si>
  <si>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</si>
  <si>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</si>
  <si>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</si>
  <si>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</si>
  <si>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</si>
  <si>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</si>
  <si>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</si>
  <si>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</si>
  <si>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</si>
  <si>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</si>
  <si>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</si>
  <si>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</si>
  <si>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</si>
  <si>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</si>
  <si>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</si>
  <si>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</si>
  <si>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</si>
  <si>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</si>
  <si>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</si>
  <si>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</si>
  <si>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</si>
  <si>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</si>
  <si>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</si>
  <si>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</si>
  <si>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</si>
  <si>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</si>
  <si>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</si>
  <si>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</si>
  <si>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</si>
  <si>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</si>
  <si>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</si>
  <si>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</si>
  <si>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</si>
  <si>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</si>
  <si>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</si>
  <si>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</si>
  <si>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</si>
  <si>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</si>
  <si>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</si>
  <si>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</si>
  <si>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</si>
  <si>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</si>
  <si>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</si>
  <si>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</si>
  <si>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</si>
  <si>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</si>
  <si>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</si>
  <si>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</si>
  <si>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</si>
  <si>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</si>
  <si>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</si>
  <si>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</si>
  <si>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</si>
  <si>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</si>
  <si>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</si>
  <si>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</si>
  <si>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</si>
  <si>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</si>
  <si>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</si>
  <si>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</si>
  <si>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</si>
  <si>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</si>
  <si>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</si>
  <si>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</si>
  <si>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</si>
  <si>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</si>
  <si>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</si>
  <si>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</si>
  <si>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</si>
  <si>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</si>
  <si>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</si>
  <si>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</si>
  <si>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</si>
  <si>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</si>
  <si>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</si>
  <si>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</si>
  <si>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</si>
  <si>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</si>
  <si>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</si>
  <si>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</si>
  <si>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</si>
  <si>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</si>
  <si>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</si>
  <si>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</si>
  <si>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</si>
  <si>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</si>
  <si>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</si>
  <si>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</si>
  <si>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</si>
  <si>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</si>
  <si>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</si>
  <si>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</si>
  <si>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</si>
  <si>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</si>
  <si>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</si>
  <si>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</si>
  <si>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</si>
  <si>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</si>
  <si>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</si>
  <si>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</si>
  <si>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</si>
  <si>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</si>
  <si>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</si>
  <si>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</si>
  <si>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</si>
  <si>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</si>
  <si>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</si>
  <si>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</si>
  <si>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</si>
  <si>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</si>
  <si>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</si>
  <si>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</si>
  <si>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</si>
  <si>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</si>
  <si>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</si>
  <si>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</si>
  <si>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</si>
  <si>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</si>
  <si>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</si>
  <si>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</si>
  <si>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</si>
  <si>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</si>
  <si>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</si>
  <si>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</si>
  <si>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</si>
  <si>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</si>
  <si>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</si>
  <si>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</si>
  <si>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</si>
  <si>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</si>
  <si>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</si>
  <si>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</si>
  <si>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</si>
  <si>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</si>
  <si>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</si>
  <si>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</si>
  <si>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</si>
  <si>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</si>
  <si>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</si>
  <si>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</si>
  <si>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</si>
  <si>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</si>
  <si>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</si>
  <si>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</si>
  <si>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</si>
  <si>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</si>
  <si>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</si>
  <si>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</si>
  <si>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</si>
  <si>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</si>
  <si>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</si>
  <si>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</si>
  <si>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</si>
  <si>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</si>
  <si>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</si>
  <si>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</si>
  <si>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</si>
  <si>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</si>
  <si>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</si>
  <si>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</si>
  <si>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</si>
  <si>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</si>
  <si>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</si>
  <si>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</si>
  <si>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</si>
  <si>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</si>
  <si>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</si>
  <si>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</si>
  <si>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</si>
  <si>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</si>
  <si>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</si>
  <si>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</si>
  <si>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</si>
  <si>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</si>
  <si>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</si>
  <si>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</si>
  <si>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</si>
  <si>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</si>
  <si>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</si>
  <si>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</si>
  <si>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</si>
  <si>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</si>
  <si>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</si>
  <si>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</si>
  <si>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</si>
  <si>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</si>
  <si>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</si>
  <si>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</si>
  <si>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</si>
  <si>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</si>
  <si>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</si>
  <si>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</si>
  <si>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</si>
  <si>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</si>
  <si>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</si>
  <si>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</si>
  <si>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</si>
  <si>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</si>
  <si>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</si>
  <si>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</si>
  <si>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</si>
  <si>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</si>
  <si>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</si>
  <si>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</si>
  <si>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</si>
  <si>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</si>
  <si>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</si>
  <si>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</si>
  <si>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</si>
  <si>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</si>
  <si>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</si>
  <si>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</si>
  <si>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</si>
  <si>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</si>
  <si>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</si>
  <si>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</si>
  <si>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</si>
  <si>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</si>
  <si>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</si>
  <si>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</si>
  <si>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</si>
  <si>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</si>
  <si>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</si>
  <si>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</si>
  <si>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</si>
  <si>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</si>
  <si>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</si>
  <si>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</si>
  <si>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</si>
  <si>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</si>
  <si>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</si>
  <si>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</si>
  <si>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</si>
  <si>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</si>
  <si>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</si>
  <si>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</si>
  <si>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</si>
  <si>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</si>
  <si>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</si>
  <si>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</si>
  <si>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</si>
  <si>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</si>
  <si>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</si>
  <si>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</si>
  <si>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</si>
  <si>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</si>
  <si>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</si>
  <si>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</si>
  <si>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</si>
  <si>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</si>
  <si>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</si>
  <si>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</si>
  <si>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</si>
  <si>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</si>
  <si>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</si>
  <si>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</si>
  <si>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</si>
  <si>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</si>
  <si>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</si>
  <si>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</si>
  <si>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</si>
  <si>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</si>
  <si>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</si>
  <si>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</si>
  <si>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</si>
  <si>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</si>
  <si>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</si>
  <si>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</si>
  <si>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</si>
  <si>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</si>
  <si>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</si>
  <si>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</si>
  <si>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</si>
  <si>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</si>
  <si>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</si>
  <si>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</si>
  <si>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</si>
  <si>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</si>
  <si>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</si>
  <si>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</si>
  <si>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</si>
  <si>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</si>
  <si>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</si>
  <si>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</si>
  <si>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</si>
  <si>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</si>
  <si>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</si>
  <si>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</si>
  <si>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</si>
  <si>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</si>
  <si>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</si>
  <si>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</si>
  <si>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</si>
  <si>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</si>
  <si>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</si>
  <si>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</si>
  <si>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</si>
  <si>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</si>
  <si>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</si>
  <si>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</si>
  <si>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</si>
  <si>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</si>
  <si>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</si>
  <si>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</si>
  <si>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</si>
  <si>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</si>
  <si>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</si>
  <si>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</si>
  <si>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</si>
  <si>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</si>
  <si>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</si>
  <si>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</si>
  <si>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</si>
  <si>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</si>
  <si>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</si>
  <si>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</si>
  <si>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</si>
  <si>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</si>
  <si>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</si>
  <si>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</si>
  <si>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</si>
  <si>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</si>
  <si>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</si>
  <si>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</si>
  <si>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</si>
  <si>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</si>
  <si>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</si>
  <si>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</si>
  <si>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</si>
  <si>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</si>
  <si>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</si>
  <si>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</si>
  <si>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</si>
  <si>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</si>
  <si>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</si>
  <si>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</si>
  <si>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</si>
  <si>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</si>
  <si>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</si>
  <si>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</si>
  <si>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</si>
  <si>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</si>
  <si>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</si>
  <si>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</si>
  <si>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</si>
  <si>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</si>
  <si>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</si>
  <si>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</si>
  <si>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</si>
  <si>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</si>
  <si>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</si>
  <si>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</si>
  <si>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</si>
  <si>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</si>
  <si>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</si>
  <si>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</si>
  <si>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</si>
  <si>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</si>
  <si>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</si>
  <si>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</si>
  <si>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</si>
  <si>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</si>
  <si>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</si>
  <si>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</si>
  <si>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</si>
  <si>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</si>
  <si>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</si>
  <si>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</si>
  <si>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</si>
  <si>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</si>
  <si>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</si>
  <si>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</si>
  <si>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</si>
  <si>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</si>
  <si>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</si>
  <si>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</si>
  <si>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</si>
  <si>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</si>
  <si>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</si>
  <si>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</si>
  <si>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</si>
  <si>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</si>
  <si>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</si>
  <si>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</si>
  <si>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</si>
  <si>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</si>
  <si>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</si>
  <si>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</si>
  <si>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</si>
  <si>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</si>
  <si>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</si>
  <si>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</si>
  <si>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</si>
  <si>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</si>
  <si>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</si>
  <si>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</si>
  <si>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</si>
  <si>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</si>
  <si>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</si>
  <si>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</si>
  <si>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</si>
  <si>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</si>
  <si>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</si>
  <si>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</si>
  <si>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</si>
  <si>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</si>
  <si>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</si>
  <si>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</si>
  <si>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</si>
  <si>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</si>
  <si>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</si>
  <si>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</si>
  <si>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</si>
  <si>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</si>
  <si>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</si>
  <si>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</si>
  <si>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</si>
  <si>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</si>
  <si>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</si>
  <si>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</si>
  <si>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</si>
  <si>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</si>
  <si>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</si>
  <si>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</si>
  <si>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</si>
  <si>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</si>
  <si>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</si>
  <si>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</si>
  <si>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</si>
  <si>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</si>
  <si>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</si>
  <si>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</si>
  <si>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</si>
  <si>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</si>
  <si>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</si>
  <si>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</si>
  <si>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</si>
  <si>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</si>
  <si>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</si>
  <si>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</si>
  <si>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</si>
  <si>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</si>
  <si>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</si>
  <si>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</si>
  <si>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</si>
  <si>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</si>
  <si>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</si>
  <si>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</si>
  <si>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</si>
  <si>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</si>
  <si>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</si>
  <si>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</si>
  <si>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</si>
  <si>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</si>
  <si>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</si>
  <si>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</si>
  <si>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</si>
  <si>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</si>
  <si>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</si>
  <si>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</si>
  <si>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</si>
  <si>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</si>
  <si>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</si>
  <si>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</si>
  <si>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</si>
  <si>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</si>
  <si>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</si>
  <si>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</si>
  <si>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</si>
  <si>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</si>
  <si>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</si>
  <si>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</si>
  <si>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</si>
  <si>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</si>
  <si>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</si>
  <si>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</si>
  <si>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</si>
  <si>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</si>
  <si>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</si>
  <si>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</si>
  <si>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</si>
  <si>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</si>
  <si>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</si>
  <si>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</si>
  <si>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</si>
  <si>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</si>
  <si>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</si>
  <si>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</si>
  <si>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</si>
  <si>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</si>
  <si>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</si>
  <si>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</si>
  <si>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</si>
  <si>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</si>
  <si>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</si>
  <si>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</si>
  <si>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</si>
  <si>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</si>
  <si>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</si>
  <si>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</si>
  <si>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</si>
  <si>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</si>
  <si>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</si>
  <si>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</si>
  <si>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</si>
  <si>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</si>
  <si>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</si>
  <si>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</si>
  <si>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</si>
  <si>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</si>
  <si>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</si>
  <si>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</si>
  <si>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</si>
  <si>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</si>
  <si>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</si>
  <si>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</si>
  <si>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</si>
  <si>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</si>
  <si>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</si>
  <si>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</si>
  <si>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</si>
  <si>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</si>
  <si>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</si>
  <si>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</si>
  <si>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</si>
  <si>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</si>
  <si>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</si>
  <si>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</si>
  <si>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</si>
  <si>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</si>
  <si>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</si>
  <si>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</si>
  <si>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</si>
  <si>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</si>
  <si>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</si>
  <si>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</si>
  <si>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</si>
  <si>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</si>
  <si>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</si>
  <si>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</si>
  <si>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</si>
  <si>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</si>
  <si>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</si>
  <si>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</si>
  <si>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</si>
  <si>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</si>
  <si>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</si>
  <si>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</si>
  <si>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</si>
  <si>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</si>
  <si>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</si>
  <si>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</si>
  <si>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</si>
  <si>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</si>
  <si>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</si>
  <si>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</si>
  <si>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</si>
  <si>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</si>
  <si>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</si>
  <si>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</si>
  <si>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</si>
  <si>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</si>
  <si>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</si>
  <si>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</si>
  <si>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</si>
  <si>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</si>
  <si>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</si>
  <si>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</si>
  <si>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</si>
  <si>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</si>
  <si>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</si>
  <si>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</si>
  <si>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</si>
  <si>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</si>
  <si>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</si>
  <si>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</si>
  <si>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</si>
  <si>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</si>
  <si>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</si>
  <si>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</si>
  <si>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</si>
  <si>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</si>
  <si>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</si>
  <si>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</si>
  <si>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</si>
  <si>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</si>
  <si>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</si>
  <si>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</si>
  <si>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</si>
  <si>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</si>
  <si>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</si>
  <si>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</si>
  <si>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</si>
  <si>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</si>
  <si>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</si>
  <si>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</si>
  <si>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</si>
  <si>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</si>
  <si>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</si>
  <si>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</si>
  <si>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</si>
  <si>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</si>
  <si>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</si>
  <si>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</si>
  <si>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</si>
  <si>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</si>
  <si>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</si>
  <si>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</si>
  <si>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</si>
  <si>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</si>
  <si>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</si>
  <si>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</si>
  <si>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</si>
  <si>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</si>
  <si>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</si>
  <si>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</si>
  <si>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</si>
  <si>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</si>
  <si>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</si>
  <si>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</si>
  <si>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</si>
  <si>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</si>
  <si>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</si>
  <si>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</si>
  <si>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</si>
  <si>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</si>
  <si>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</si>
  <si>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</si>
  <si>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</si>
  <si>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</si>
  <si>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</si>
  <si>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</si>
  <si>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</si>
  <si>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</si>
  <si>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</si>
  <si>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</si>
  <si>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</si>
  <si>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</si>
  <si>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</si>
  <si>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</si>
  <si>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</si>
  <si>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</si>
  <si>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</si>
  <si>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</si>
  <si>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</si>
  <si>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</si>
  <si>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</si>
  <si>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</si>
  <si>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</si>
  <si>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</si>
  <si>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</si>
  <si>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</si>
  <si>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</si>
  <si>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</si>
  <si>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</si>
  <si>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</si>
  <si>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</si>
  <si>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</si>
  <si>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</si>
  <si>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</si>
  <si>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</si>
  <si>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</si>
  <si>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</si>
  <si>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</si>
  <si>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</si>
  <si>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</si>
  <si>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</si>
  <si>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</si>
  <si>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</si>
  <si>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</si>
  <si>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</si>
  <si>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</si>
  <si>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</si>
  <si>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</si>
  <si>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</si>
  <si>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</si>
  <si>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</si>
  <si>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</si>
  <si>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</si>
  <si>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</si>
  <si>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</si>
  <si>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</si>
  <si>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</si>
  <si>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</si>
  <si>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</si>
  <si>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</si>
  <si>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</si>
  <si>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</si>
  <si>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</si>
  <si>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</si>
  <si>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</si>
  <si>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</si>
  <si>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</si>
  <si>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</si>
  <si>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</si>
  <si>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</si>
  <si>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</si>
  <si>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</si>
  <si>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</si>
  <si>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</si>
  <si>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</si>
  <si>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</si>
  <si>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</si>
  <si>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</si>
  <si>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</si>
  <si>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</si>
  <si>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</si>
  <si>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</si>
  <si>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</si>
  <si>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</si>
  <si>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</si>
  <si>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</si>
  <si>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</si>
  <si>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</si>
  <si>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</si>
  <si>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</si>
  <si>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</si>
  <si>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</si>
  <si>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</si>
  <si>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</si>
  <si>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</si>
  <si>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</si>
  <si>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</si>
  <si>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</si>
  <si>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</si>
  <si>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</si>
  <si>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</si>
  <si>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</si>
  <si>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</si>
  <si>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</si>
  <si>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</si>
  <si>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</si>
  <si>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</si>
  <si>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</si>
  <si>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</si>
  <si>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</si>
  <si>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</si>
  <si>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</si>
  <si>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</si>
  <si>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</si>
  <si>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</si>
  <si>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</si>
  <si>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</si>
  <si>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</si>
  <si>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</si>
  <si>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</si>
  <si>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</si>
  <si>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</si>
  <si>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</si>
  <si>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</si>
  <si>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</si>
  <si>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</si>
  <si>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</si>
  <si>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</si>
  <si>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</si>
  <si>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</si>
  <si>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</si>
  <si>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</si>
  <si>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</si>
  <si>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</si>
  <si>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</si>
  <si>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</si>
  <si>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</si>
  <si>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</si>
  <si>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</si>
  <si>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</si>
  <si>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</si>
  <si>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</si>
  <si>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</si>
  <si>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</si>
  <si>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</si>
  <si>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</si>
  <si>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</si>
  <si>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</si>
  <si>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</si>
  <si>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</si>
  <si>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</si>
  <si>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</si>
  <si>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</si>
  <si>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</si>
  <si>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</si>
  <si>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</si>
  <si>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</si>
  <si>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</si>
  <si>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</si>
  <si>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</si>
  <si>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</si>
  <si>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</si>
  <si>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</si>
  <si>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</si>
  <si>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</si>
  <si>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</si>
  <si>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</si>
  <si>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</si>
  <si>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</si>
  <si>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</si>
  <si>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</si>
  <si>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</si>
  <si>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</si>
  <si>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</si>
  <si>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</si>
  <si>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</si>
  <si>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</si>
  <si>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</si>
  <si>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</si>
  <si>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</si>
  <si>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</si>
  <si>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</si>
  <si>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</si>
  <si>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</si>
  <si>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</si>
  <si>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</si>
  <si>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</si>
  <si>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</si>
  <si>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</si>
  <si>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</si>
  <si>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</si>
  <si>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</si>
  <si>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</si>
  <si>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</si>
  <si>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</si>
  <si>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</si>
  <si>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</si>
  <si>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</si>
  <si>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</si>
  <si>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</si>
  <si>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</si>
  <si>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</si>
  <si>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</si>
  <si>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</si>
  <si>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</si>
  <si>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</si>
  <si>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</si>
  <si>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</si>
  <si>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</si>
  <si>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</si>
  <si>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</si>
  <si>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</si>
  <si>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</si>
  <si>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</si>
  <si>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</si>
  <si>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</si>
  <si>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</si>
  <si>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</si>
  <si>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</si>
  <si>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</si>
  <si>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</si>
  <si>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</si>
  <si>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</si>
  <si>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</si>
  <si>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</si>
  <si>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</si>
  <si>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</si>
  <si>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</si>
  <si>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</si>
  <si>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</si>
  <si>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</si>
  <si>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</si>
  <si>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</si>
  <si>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</si>
  <si>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</si>
  <si>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</si>
  <si>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</si>
  <si>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</si>
  <si>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</si>
  <si>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</si>
  <si>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</si>
  <si>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</si>
  <si>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</si>
  <si>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</si>
  <si>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</si>
  <si>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</si>
  <si>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</si>
  <si>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</si>
  <si>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</si>
  <si>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</si>
  <si>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</si>
  <si>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</si>
  <si>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</si>
  <si>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</si>
  <si>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</si>
  <si>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</si>
  <si>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</si>
  <si>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</si>
  <si>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</si>
  <si>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</si>
  <si>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</si>
  <si>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</si>
  <si>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</si>
  <si>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</si>
  <si>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</si>
  <si>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</si>
  <si>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</si>
  <si>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</si>
  <si>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</si>
  <si>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</si>
  <si>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</si>
  <si>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</si>
  <si>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</si>
  <si>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</si>
  <si>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</si>
  <si>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</si>
  <si>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</si>
  <si>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</si>
  <si>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</si>
  <si>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</si>
  <si>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</si>
  <si>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</si>
  <si>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</si>
  <si>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</si>
  <si>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</si>
  <si>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</si>
  <si>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</si>
  <si>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</si>
  <si>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</si>
  <si>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</si>
  <si>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</si>
  <si>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</si>
  <si>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</si>
  <si>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</si>
  <si>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</si>
  <si>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</si>
  <si>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</si>
  <si>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</si>
  <si>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</si>
  <si>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</si>
  <si>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</si>
  <si>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</si>
  <si>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</si>
  <si>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</si>
  <si>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</si>
  <si>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</si>
  <si>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</si>
  <si>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</si>
  <si>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</si>
  <si>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</si>
  <si>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</si>
  <si>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</si>
  <si>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</si>
  <si>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</si>
  <si>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</si>
  <si>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</si>
  <si>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</si>
  <si>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</si>
  <si>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</si>
  <si>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</si>
  <si>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</si>
  <si>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</si>
  <si>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</si>
  <si>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</si>
  <si>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</si>
  <si>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</si>
  <si>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</si>
  <si>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</si>
  <si>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</si>
  <si>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</si>
  <si>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</si>
  <si>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</si>
  <si>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</si>
  <si>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</si>
  <si>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</si>
  <si>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</si>
  <si>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</si>
  <si>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</si>
  <si>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</si>
  <si>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</si>
  <si>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</si>
  <si>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</si>
  <si>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</si>
  <si>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</si>
  <si>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</si>
  <si>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</si>
  <si>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</si>
  <si>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</si>
  <si>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</si>
  <si>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</si>
  <si>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</si>
  <si>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</si>
  <si>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</si>
  <si>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</si>
  <si>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</si>
  <si>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</si>
  <si>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</si>
  <si>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</si>
  <si>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</si>
  <si>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</si>
  <si>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</si>
  <si>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</si>
  <si>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</si>
  <si>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</si>
  <si>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</si>
  <si>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</si>
  <si>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</si>
  <si>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</si>
  <si>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</si>
  <si>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</si>
  <si>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</si>
  <si>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</si>
  <si>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</si>
  <si>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</si>
  <si>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</si>
  <si>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</si>
  <si>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</si>
  <si>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</si>
  <si>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</si>
  <si>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</si>
  <si>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</si>
  <si>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</si>
  <si>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</si>
  <si>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</si>
  <si>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</si>
  <si>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</si>
  <si>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</si>
  <si>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</si>
  <si>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</si>
  <si>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</si>
  <si>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</si>
  <si>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</si>
  <si>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</si>
  <si>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</si>
  <si>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</si>
  <si>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</si>
  <si>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</si>
  <si>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</si>
  <si>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</si>
  <si>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</si>
  <si>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</si>
  <si>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</si>
  <si>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</si>
  <si>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</si>
  <si>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</si>
  <si>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</si>
  <si>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</si>
  <si>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</si>
  <si>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</si>
  <si>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</si>
  <si>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</si>
  <si>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</si>
  <si>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</si>
  <si>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</si>
  <si>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</si>
  <si>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</si>
  <si>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</si>
  <si>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</si>
  <si>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</si>
  <si>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</si>
  <si>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</si>
  <si>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</si>
  <si>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</si>
  <si>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</si>
  <si>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</si>
  <si>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</si>
  <si>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</si>
  <si>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</si>
  <si>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</si>
  <si>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</si>
  <si>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</si>
  <si>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</si>
  <si>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</si>
  <si>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</si>
  <si>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</si>
  <si>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</si>
  <si>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</si>
  <si>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</si>
  <si>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</si>
  <si>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</si>
  <si>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</si>
  <si>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</si>
  <si>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</si>
  <si>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</si>
  <si>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</si>
  <si>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</si>
  <si>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</si>
  <si>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</si>
  <si>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</si>
  <si>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</si>
  <si>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</si>
  <si>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</si>
  <si>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</si>
  <si>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</si>
  <si>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</si>
  <si>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</si>
  <si>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</si>
  <si>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</si>
  <si>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</si>
  <si>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</si>
  <si>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</si>
  <si>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</si>
  <si>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</si>
  <si>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</si>
  <si>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</si>
  <si>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</si>
  <si>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</si>
  <si>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</si>
  <si>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</si>
  <si>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</si>
  <si>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</si>
  <si>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</si>
  <si>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</si>
  <si>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</si>
  <si>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</si>
  <si>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</si>
  <si>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</si>
  <si>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</si>
  <si>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</si>
  <si>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</si>
  <si>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</si>
  <si>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</si>
  <si>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</si>
  <si>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</si>
  <si>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</si>
  <si>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</si>
  <si>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</si>
  <si>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</si>
  <si>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</si>
  <si>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</si>
  <si>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</si>
  <si>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</si>
  <si>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</si>
  <si>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</si>
  <si>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</si>
  <si>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</si>
  <si>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</si>
  <si>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</si>
  <si>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</si>
  <si>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</si>
  <si>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</si>
  <si>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</si>
  <si>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</si>
  <si>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</si>
  <si>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</si>
  <si>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</si>
  <si>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</si>
  <si>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</si>
  <si>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</si>
  <si>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</si>
  <si>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</si>
  <si>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</si>
  <si>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</si>
  <si>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</si>
  <si>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</si>
  <si>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</si>
  <si>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</si>
  <si>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</si>
  <si>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</si>
  <si>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</si>
  <si>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</si>
  <si>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</si>
  <si>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</si>
  <si>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</si>
  <si>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</si>
  <si>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</si>
  <si>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</si>
  <si>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</si>
  <si>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</si>
  <si>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</si>
  <si>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</si>
  <si>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</si>
  <si>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</si>
  <si>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</si>
  <si>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</si>
  <si>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</si>
  <si>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</si>
  <si>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</si>
  <si>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</si>
  <si>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</si>
  <si>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</si>
  <si>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</si>
  <si>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</si>
  <si>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</si>
  <si>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</si>
  <si>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</si>
  <si>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</si>
  <si>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</si>
  <si>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</si>
  <si>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</si>
  <si>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</si>
  <si>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</si>
  <si>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</si>
  <si>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</si>
  <si>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</si>
  <si>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</si>
  <si>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</si>
  <si>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</si>
  <si>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</si>
  <si>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</si>
  <si>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</si>
  <si>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</si>
  <si>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</si>
  <si>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</si>
  <si>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</si>
  <si>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</si>
  <si>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</si>
  <si>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</si>
  <si>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</si>
  <si>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</si>
  <si>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</si>
  <si>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</si>
  <si>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</si>
  <si>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</si>
  <si>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</si>
  <si>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</si>
  <si>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</si>
  <si>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</si>
  <si>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</si>
  <si>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</si>
  <si>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</si>
  <si>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</si>
  <si>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</si>
  <si>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</si>
  <si>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</si>
  <si>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</si>
  <si>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</si>
  <si>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</si>
  <si>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</si>
  <si>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</si>
  <si>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</si>
  <si>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</si>
  <si>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</si>
  <si>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</si>
  <si>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</si>
  <si>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</si>
  <si>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</si>
  <si>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</si>
  <si>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</si>
  <si>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</si>
  <si>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</si>
  <si>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</si>
  <si>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</si>
  <si>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</si>
  <si>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</si>
  <si>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</si>
  <si>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</si>
  <si>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</si>
  <si>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</si>
  <si>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</si>
  <si>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</si>
  <si>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</si>
  <si>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</si>
  <si>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</si>
  <si>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</si>
  <si>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</si>
  <si>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</si>
  <si>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</si>
  <si>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</si>
  <si>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</si>
  <si>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</si>
  <si>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</si>
  <si>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</si>
  <si>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</si>
  <si>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</si>
  <si>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</si>
  <si>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</si>
  <si>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</si>
  <si>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</si>
  <si>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</si>
  <si>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</si>
  <si>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</si>
  <si>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</si>
  <si>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</si>
  <si>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</si>
  <si>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</si>
  <si>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</si>
  <si>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</si>
  <si>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</si>
  <si>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</si>
  <si>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</si>
  <si>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</si>
  <si>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</si>
  <si>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</si>
  <si>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</si>
  <si>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</si>
  <si>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</si>
  <si>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</si>
  <si>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</si>
  <si>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</si>
  <si>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</si>
  <si>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</si>
  <si>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</si>
  <si>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</si>
  <si>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</si>
  <si>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</si>
  <si>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</si>
  <si>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</si>
  <si>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</si>
  <si>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</si>
  <si>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</si>
  <si>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</si>
  <si>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</si>
  <si>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</si>
  <si>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</si>
  <si>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</si>
  <si>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</si>
  <si>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</si>
  <si>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</si>
  <si>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</si>
  <si>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</si>
  <si>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</si>
  <si>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</si>
  <si>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</si>
  <si>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</si>
  <si>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</si>
  <si>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</si>
  <si>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</si>
  <si>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</si>
  <si>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</si>
  <si>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</si>
  <si>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</si>
  <si>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</si>
  <si>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</si>
  <si>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</si>
  <si>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</si>
  <si>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</si>
  <si>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</si>
  <si>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</si>
  <si>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</si>
  <si>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</si>
  <si>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</si>
  <si>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</si>
  <si>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</si>
  <si>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</si>
  <si>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</si>
  <si>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</si>
  <si>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</si>
  <si>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</si>
  <si>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</si>
  <si>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</si>
  <si>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</si>
  <si>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</si>
  <si>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</si>
  <si>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</si>
  <si>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</si>
  <si>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</si>
  <si>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</si>
  <si>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</si>
  <si>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</si>
  <si>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</si>
  <si>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</si>
  <si>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</si>
  <si>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</si>
  <si>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</si>
  <si>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</si>
  <si>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</si>
  <si>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</si>
  <si>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</si>
  <si>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</si>
  <si>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</si>
  <si>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</si>
  <si>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</si>
  <si>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</si>
  <si>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</si>
  <si>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</si>
  <si>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</si>
  <si>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</si>
  <si>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</si>
  <si>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</si>
  <si>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</si>
  <si>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</si>
  <si>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</si>
  <si>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</si>
  <si>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</si>
  <si>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</si>
  <si>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</si>
  <si>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</si>
  <si>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</si>
  <si>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</si>
  <si>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</si>
  <si>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</si>
  <si>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</si>
  <si>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</si>
  <si>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</si>
  <si>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</si>
  <si>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</si>
  <si>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</si>
  <si>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</si>
  <si>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</si>
  <si>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</si>
  <si>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</si>
  <si>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</si>
  <si>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</si>
  <si>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</si>
  <si>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</si>
  <si>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</si>
  <si>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</si>
  <si>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</si>
  <si>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</si>
  <si>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</si>
  <si>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</si>
  <si>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</si>
  <si>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</si>
  <si>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</si>
  <si>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</si>
  <si>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</si>
  <si>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</si>
  <si>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</si>
  <si>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</si>
  <si>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</si>
  <si>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</si>
  <si>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</si>
  <si>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</si>
  <si>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</si>
  <si>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</si>
  <si>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</si>
  <si>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</si>
  <si>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</si>
  <si>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</si>
  <si>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</si>
  <si>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</si>
  <si>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</si>
  <si>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</si>
  <si>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</si>
  <si>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</si>
  <si>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</si>
  <si>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</si>
  <si>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</si>
  <si>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</si>
  <si>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</si>
  <si>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</si>
  <si>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</si>
  <si>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</si>
  <si>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</si>
  <si>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</si>
  <si>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</si>
  <si>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</si>
  <si>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</si>
  <si>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</si>
  <si>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</si>
  <si>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</si>
  <si>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</si>
  <si>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</si>
  <si>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</si>
  <si>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</si>
  <si>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</si>
  <si>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</si>
  <si>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</si>
  <si>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</si>
  <si>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</si>
  <si>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</si>
  <si>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</si>
  <si>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</si>
  <si>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</si>
  <si>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</si>
  <si>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</si>
  <si>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</si>
  <si>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</si>
  <si>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</si>
  <si>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</si>
  <si>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</si>
  <si>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</si>
  <si>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</si>
  <si>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</si>
  <si>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</si>
  <si>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</si>
  <si>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</si>
  <si>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</si>
  <si>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</si>
  <si>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</si>
  <si>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</si>
  <si>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</si>
  <si>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</si>
  <si>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</si>
  <si>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</si>
  <si>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</si>
  <si>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</si>
  <si>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</si>
  <si>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</si>
  <si>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</si>
  <si>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</si>
  <si>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</si>
  <si>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</si>
  <si>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</si>
  <si>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</si>
  <si>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</si>
  <si>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</si>
  <si>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</si>
  <si>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</si>
  <si>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</si>
  <si>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</si>
  <si>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</si>
  <si>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</si>
  <si>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</si>
  <si>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</si>
  <si>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</si>
  <si>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</si>
  <si>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</si>
  <si>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</si>
  <si>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</si>
  <si>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</si>
  <si>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</si>
  <si>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</si>
  <si>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</si>
  <si>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</si>
  <si>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</si>
  <si>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</si>
  <si>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</si>
  <si>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</si>
  <si>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</si>
  <si>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</si>
  <si>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</si>
  <si>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</si>
  <si>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</si>
  <si>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</si>
  <si>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</si>
  <si>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</si>
  <si>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</si>
  <si>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</si>
  <si>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</si>
  <si>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</si>
  <si>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</si>
  <si>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</si>
  <si>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</si>
  <si>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</si>
  <si>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</si>
  <si>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</si>
  <si>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</si>
  <si>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</si>
  <si>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</si>
  <si>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</si>
  <si>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</si>
  <si>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</si>
  <si>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</si>
  <si>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</si>
  <si>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</si>
  <si>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</si>
  <si>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</si>
  <si>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</si>
  <si>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</si>
  <si>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</si>
  <si>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</si>
  <si>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</si>
  <si>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</si>
  <si>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</si>
  <si>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</si>
  <si>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</si>
  <si>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</si>
  <si>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</si>
  <si>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</si>
  <si>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</si>
  <si>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</si>
  <si>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</si>
  <si>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</si>
  <si>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</si>
  <si>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</si>
  <si>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</si>
  <si>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</si>
  <si>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</si>
  <si>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</si>
  <si>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</si>
  <si>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</si>
  <si>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</si>
  <si>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</si>
  <si>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</si>
  <si>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</si>
  <si>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</si>
  <si>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</si>
  <si>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</si>
  <si>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</si>
  <si>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</si>
  <si>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</si>
  <si>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</si>
  <si>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</si>
  <si>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</si>
  <si>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</si>
  <si>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</si>
  <si>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</si>
  <si>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</si>
  <si>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</si>
  <si>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</si>
  <si>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</si>
  <si>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</si>
  <si>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</si>
  <si>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</si>
  <si>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</si>
  <si>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</si>
  <si>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</si>
  <si>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</si>
  <si>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</si>
  <si>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</si>
  <si>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</si>
  <si>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</si>
  <si>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</si>
  <si>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</si>
  <si>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</si>
  <si>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</si>
  <si>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</si>
  <si>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</si>
  <si>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</si>
  <si>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</si>
  <si>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</si>
  <si>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</si>
  <si>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</si>
  <si>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</si>
  <si>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</si>
  <si>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</si>
  <si>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</si>
  <si>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</si>
  <si>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</si>
  <si>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</si>
  <si>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</si>
  <si>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</si>
  <si>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</si>
  <si>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</si>
  <si>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</si>
  <si>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</si>
  <si>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</si>
  <si>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</si>
  <si>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</si>
  <si>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</si>
  <si>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</si>
  <si>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</si>
  <si>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</si>
  <si>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</si>
  <si>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</si>
  <si>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</si>
  <si>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</si>
  <si>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</si>
  <si>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</si>
  <si>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</si>
  <si>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</si>
  <si>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</si>
  <si>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</si>
  <si>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</si>
  <si>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</si>
  <si>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</si>
  <si>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</si>
  <si>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</si>
  <si>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</si>
  <si>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</si>
  <si>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</si>
  <si>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</si>
  <si>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</si>
  <si>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</si>
  <si>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</si>
  <si>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</si>
  <si>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</si>
  <si>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</si>
  <si>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</si>
  <si>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</si>
  <si>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</si>
  <si>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</si>
  <si>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</si>
  <si>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</si>
  <si>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</si>
  <si>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</si>
  <si>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</si>
  <si>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</si>
  <si>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</si>
  <si>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</si>
  <si>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</si>
  <si>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</si>
  <si>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</si>
  <si>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</si>
  <si>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</si>
  <si>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</si>
  <si>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</si>
  <si>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</si>
  <si>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</si>
  <si>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</si>
  <si>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</si>
  <si>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</si>
  <si>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</si>
  <si>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</si>
  <si>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</si>
  <si>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</si>
  <si>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</si>
  <si>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</si>
  <si>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</si>
  <si>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</si>
  <si>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</si>
  <si>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</si>
  <si>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</si>
  <si>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</si>
  <si>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</si>
  <si>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</si>
  <si>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</si>
  <si>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</si>
  <si>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</si>
  <si>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</si>
  <si>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</si>
  <si>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</si>
  <si>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</si>
  <si>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</si>
  <si>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</si>
  <si>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</si>
  <si>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</si>
  <si>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</si>
  <si>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</si>
  <si>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</si>
  <si>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</si>
  <si>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</si>
  <si>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</si>
  <si>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</si>
  <si>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</si>
  <si>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</si>
  <si>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</si>
  <si>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</si>
  <si>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</si>
  <si>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</si>
  <si>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</si>
  <si>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</si>
  <si>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</si>
  <si>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</si>
  <si>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</si>
  <si>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</si>
  <si>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</si>
  <si>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</si>
  <si>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</si>
  <si>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</si>
  <si>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</si>
  <si>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</si>
  <si>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</si>
  <si>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</si>
  <si>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</si>
  <si>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</si>
  <si>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</si>
  <si>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</si>
  <si>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</si>
  <si>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</si>
  <si>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</si>
  <si>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</si>
  <si>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</si>
  <si>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</si>
  <si>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</si>
  <si>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</si>
  <si>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</si>
  <si>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</si>
  <si>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</si>
  <si>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</si>
  <si>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</si>
  <si>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</si>
  <si>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</si>
  <si>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</si>
  <si>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</si>
  <si>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</si>
  <si>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</si>
  <si>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</si>
  <si>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</si>
  <si>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</si>
  <si>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</si>
  <si>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</si>
  <si>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</si>
  <si>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</si>
  <si>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</si>
  <si>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</si>
  <si>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</si>
  <si>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</si>
  <si>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</si>
  <si>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</si>
  <si>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</si>
  <si>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</si>
  <si>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</si>
  <si>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</si>
  <si>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</si>
  <si>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</si>
  <si>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</si>
  <si>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</si>
  <si>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</si>
  <si>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</si>
  <si>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</si>
  <si>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</si>
  <si>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</si>
  <si>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</si>
  <si>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</si>
  <si>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</si>
  <si>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</si>
  <si>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</si>
  <si>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</si>
  <si>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</si>
  <si>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</si>
  <si>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</si>
  <si>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</si>
  <si>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</si>
  <si>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</si>
  <si>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</si>
  <si>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</si>
  <si>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</si>
  <si>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</si>
  <si>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</si>
  <si>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</si>
  <si>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</si>
  <si>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</si>
  <si>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</si>
  <si>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</si>
  <si>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</si>
  <si>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</si>
  <si>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</si>
  <si>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</si>
  <si>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</si>
  <si>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</si>
  <si>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</si>
  <si>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</si>
  <si>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</si>
  <si>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</si>
  <si>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</si>
  <si>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</si>
  <si>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</si>
  <si>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</si>
  <si>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</si>
  <si>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</si>
  <si>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</si>
  <si>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</si>
  <si>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</si>
  <si>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</si>
  <si>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</si>
  <si>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</si>
  <si>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</si>
  <si>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</si>
  <si>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</si>
  <si>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</si>
  <si>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</si>
  <si>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</si>
  <si>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</si>
  <si>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</si>
  <si>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</si>
  <si>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</si>
  <si>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</si>
  <si>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</si>
  <si>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</si>
  <si>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</si>
  <si>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</si>
  <si>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</si>
  <si>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</si>
  <si>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</si>
  <si>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</si>
  <si>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</si>
  <si>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</si>
  <si>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</si>
  <si>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</si>
  <si>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</si>
  <si>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</si>
  <si>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</si>
  <si>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</si>
  <si>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</si>
  <si>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</si>
  <si>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</si>
  <si>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</si>
  <si>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</si>
  <si>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</si>
  <si>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</si>
  <si>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</si>
  <si>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</si>
  <si>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</si>
  <si>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</si>
  <si>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</si>
  <si>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</si>
  <si>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</si>
  <si>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</si>
  <si>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</si>
  <si>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</si>
  <si>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</si>
  <si>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</si>
  <si>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</si>
  <si>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</si>
  <si>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</si>
  <si>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</si>
  <si>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</si>
  <si>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</si>
  <si>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</si>
  <si>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</si>
  <si>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</si>
  <si>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</si>
  <si>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</si>
  <si>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</si>
  <si>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</si>
  <si>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</si>
  <si>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</si>
  <si>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</si>
  <si>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</si>
  <si>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</si>
  <si>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</si>
  <si>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</si>
  <si>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</si>
  <si>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</si>
  <si>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</si>
  <si>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</si>
  <si>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</si>
  <si>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</si>
  <si>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</si>
  <si>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</si>
  <si>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</si>
  <si>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</si>
  <si>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</si>
  <si>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</si>
  <si>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</si>
  <si>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</si>
  <si>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</si>
  <si>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</si>
  <si>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</si>
  <si>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</si>
  <si>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</si>
  <si>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</si>
  <si>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</si>
  <si>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</si>
  <si>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</si>
  <si>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</si>
  <si>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</si>
  <si>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</si>
  <si>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</si>
  <si>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</si>
  <si>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</si>
  <si>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</si>
  <si>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</si>
  <si>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</si>
  <si>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</si>
  <si>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</si>
  <si>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</si>
  <si>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</si>
  <si>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</si>
  <si>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</si>
  <si>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</si>
  <si>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</si>
  <si>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</si>
  <si>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</si>
  <si>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</si>
  <si>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</si>
  <si>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</si>
  <si>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</si>
  <si>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</si>
  <si>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</si>
  <si>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</si>
  <si>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</si>
  <si>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</si>
  <si>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</si>
  <si>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</si>
  <si>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</si>
  <si>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</si>
  <si>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</si>
  <si>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</si>
  <si>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</si>
  <si>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</si>
  <si>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</si>
  <si>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</si>
  <si>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</si>
  <si>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</si>
  <si>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</si>
  <si>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</si>
  <si>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</si>
  <si>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</si>
  <si>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</si>
  <si>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</si>
  <si>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</si>
  <si>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</si>
  <si>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</si>
  <si>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</si>
  <si>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</si>
  <si>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</si>
  <si>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</si>
  <si>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</si>
  <si>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</si>
  <si>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</si>
  <si>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</si>
  <si>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</si>
  <si>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</si>
  <si>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</si>
  <si>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</si>
  <si>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</si>
  <si>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</si>
  <si>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</si>
  <si>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</si>
  <si>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</si>
  <si>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</si>
  <si>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</si>
  <si>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</si>
  <si>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</si>
  <si>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</si>
  <si>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</si>
  <si>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</si>
  <si>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</si>
  <si>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</si>
  <si>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</si>
  <si>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</si>
  <si>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</si>
  <si>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</si>
  <si>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</si>
  <si>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</si>
  <si>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</si>
  <si>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</si>
  <si>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</si>
  <si>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</si>
  <si>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</si>
  <si>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</si>
  <si>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</si>
  <si>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</si>
  <si>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</si>
  <si>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</si>
  <si>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</si>
  <si>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</si>
  <si>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</si>
  <si>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</si>
  <si>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</si>
  <si>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</si>
  <si>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</si>
  <si>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</si>
  <si>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</si>
  <si>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</si>
  <si>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</si>
  <si>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</si>
  <si>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</si>
  <si>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</si>
  <si>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</si>
  <si>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</si>
  <si>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</si>
  <si>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</si>
  <si>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</si>
  <si>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</si>
  <si>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</si>
  <si>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</si>
  <si>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</si>
  <si>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</si>
  <si>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</si>
  <si>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</si>
  <si>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</si>
  <si>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</si>
  <si>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</si>
  <si>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</si>
  <si>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</si>
  <si>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</si>
  <si>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</si>
  <si>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</si>
  <si>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</si>
  <si>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</si>
  <si>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</si>
  <si>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</si>
  <si>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</si>
  <si>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</si>
  <si>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</si>
  <si>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</si>
  <si>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</si>
  <si>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</si>
  <si>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</si>
  <si>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</si>
  <si>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</si>
  <si>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</si>
  <si>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</si>
  <si>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</si>
  <si>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</si>
  <si>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</si>
  <si>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</si>
  <si>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</si>
  <si>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</si>
  <si>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</si>
  <si>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</si>
  <si>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</si>
  <si>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</si>
  <si>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</si>
  <si>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</si>
  <si>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</si>
  <si>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</si>
  <si>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</si>
  <si>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</si>
  <si>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</si>
  <si>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</si>
  <si>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</si>
  <si>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</si>
  <si>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</si>
  <si>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</si>
  <si>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</si>
  <si>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</si>
  <si>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</si>
  <si>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</si>
  <si>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</si>
  <si>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</si>
  <si>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</si>
  <si>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</si>
  <si>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</si>
  <si>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</si>
  <si>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</si>
  <si>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</si>
  <si>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</si>
  <si>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</si>
  <si>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</si>
  <si>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</si>
  <si>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</si>
  <si>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</si>
  <si>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</si>
  <si>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</si>
  <si>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</si>
  <si>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</si>
  <si>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</si>
  <si>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</si>
  <si>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</si>
  <si>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</si>
  <si>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</si>
  <si>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</si>
  <si>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</si>
  <si>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</si>
  <si>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</si>
  <si>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</si>
  <si>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</si>
  <si>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</si>
  <si>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</si>
  <si>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</si>
  <si>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</si>
  <si>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</si>
  <si>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</si>
  <si>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</si>
  <si>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</si>
  <si>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</si>
  <si>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</si>
  <si>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</si>
  <si>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</si>
  <si>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</si>
  <si>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</si>
  <si>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</si>
  <si>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</si>
  <si>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</si>
  <si>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</si>
  <si>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</si>
  <si>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</si>
  <si>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</si>
  <si>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</si>
  <si>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</si>
  <si>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</si>
  <si>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</si>
  <si>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</si>
  <si>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</si>
  <si>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</si>
  <si>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</si>
  <si>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</si>
  <si>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</si>
  <si>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</si>
  <si>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</si>
  <si>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</si>
  <si>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</si>
  <si>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</si>
  <si>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</si>
  <si>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</si>
  <si>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</si>
  <si>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</si>
  <si>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</si>
  <si>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</si>
  <si>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</si>
  <si>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</si>
  <si>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</si>
  <si>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</si>
  <si>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</si>
  <si>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</si>
  <si>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</si>
  <si>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</si>
  <si>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</si>
  <si>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</si>
  <si>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</si>
  <si>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</si>
  <si>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</si>
  <si>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</si>
  <si>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</si>
  <si>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</si>
  <si>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</si>
  <si>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</si>
  <si>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</si>
  <si>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</si>
  <si>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</si>
  <si>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</si>
  <si>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</si>
  <si>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</si>
  <si>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</si>
  <si>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</si>
  <si>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</si>
  <si>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</si>
  <si>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</si>
  <si>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</si>
  <si>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</si>
  <si>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</si>
  <si>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</si>
  <si>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</si>
  <si>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</si>
  <si>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</si>
  <si>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</si>
  <si>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</si>
  <si>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</si>
  <si>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</si>
  <si>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</si>
  <si>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</si>
  <si>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</si>
  <si>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</si>
  <si>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</si>
  <si>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</si>
  <si>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</si>
  <si>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</si>
  <si>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</si>
  <si>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</si>
  <si>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</si>
  <si>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</si>
  <si>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</si>
  <si>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</si>
  <si>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</si>
  <si>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</si>
  <si>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</si>
  <si>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</si>
  <si>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</si>
  <si>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</si>
  <si>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</si>
  <si>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</si>
  <si>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</si>
  <si>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</si>
  <si>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</si>
  <si>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</si>
  <si>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</si>
  <si>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</si>
  <si>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</si>
  <si>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</si>
  <si>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</si>
  <si>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</si>
  <si>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</si>
  <si>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</si>
  <si>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</si>
  <si>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</si>
  <si>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</si>
  <si>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</si>
  <si>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</si>
  <si>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</si>
  <si>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</si>
  <si>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</si>
  <si>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</si>
  <si>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</si>
  <si>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</si>
  <si>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</si>
  <si>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</si>
  <si>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</si>
  <si>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</si>
  <si>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</si>
  <si>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</si>
  <si>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</si>
  <si>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</si>
  <si>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</si>
  <si>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</si>
  <si>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</si>
  <si>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</si>
  <si>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</si>
  <si>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</si>
  <si>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</si>
  <si>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</si>
  <si>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</si>
  <si>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</si>
  <si>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</si>
  <si>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</si>
  <si>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</si>
  <si>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</si>
  <si>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</si>
  <si>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</si>
  <si>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</si>
  <si>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</si>
  <si>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</si>
  <si>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</si>
  <si>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</si>
  <si>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</si>
  <si>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</si>
  <si>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</si>
  <si>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</si>
  <si>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</si>
  <si>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</si>
  <si>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</si>
  <si>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</si>
  <si>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</si>
  <si>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</si>
  <si>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</si>
  <si>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</si>
  <si>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</si>
  <si>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</si>
  <si>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</si>
  <si>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</si>
  <si>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</si>
  <si>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</si>
  <si>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</si>
  <si>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</si>
  <si>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</si>
  <si>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</si>
  <si>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</si>
  <si>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</si>
  <si>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</si>
  <si>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</si>
  <si>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</si>
  <si>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</si>
  <si>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</si>
  <si>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</si>
  <si>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</si>
  <si>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</si>
  <si>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</si>
  <si>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</si>
  <si>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</si>
  <si>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</si>
  <si>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</si>
  <si>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</si>
  <si>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</si>
  <si>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</si>
  <si>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</si>
  <si>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</si>
  <si>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</si>
  <si>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</si>
  <si>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</si>
  <si>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</si>
  <si>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</si>
  <si>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</si>
  <si>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</si>
  <si>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</si>
  <si>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</si>
  <si>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</si>
  <si>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</si>
  <si>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</si>
  <si>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</si>
  <si>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</si>
  <si>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</si>
  <si>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</si>
  <si>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</si>
  <si>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</si>
  <si>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</si>
  <si>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</si>
  <si>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</si>
  <si>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</si>
  <si>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</si>
  <si>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</si>
  <si>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</si>
  <si>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</si>
  <si>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</si>
  <si>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</si>
  <si>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</si>
  <si>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</si>
  <si>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</si>
  <si>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</si>
  <si>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</si>
  <si>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</si>
  <si>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</si>
  <si>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</si>
  <si>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</si>
  <si>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</si>
  <si>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</si>
  <si>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</si>
  <si>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</si>
  <si>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</si>
  <si>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</si>
  <si>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</si>
  <si>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</si>
  <si>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</si>
  <si>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</si>
  <si>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</si>
  <si>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</si>
  <si>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</si>
  <si>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</si>
  <si>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</si>
  <si>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</si>
  <si>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</si>
  <si>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</si>
  <si>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</si>
  <si>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</si>
  <si>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</si>
  <si>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</si>
  <si>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</si>
  <si>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</si>
  <si>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</si>
  <si>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</si>
  <si>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</si>
  <si>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</si>
  <si>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</si>
  <si>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</si>
  <si>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</si>
  <si>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</si>
  <si>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</si>
  <si>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</si>
  <si>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</si>
  <si>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</si>
  <si>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</si>
  <si>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</si>
  <si>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</si>
  <si>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</si>
  <si>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</si>
  <si>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</si>
  <si>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</si>
  <si>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</si>
  <si>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</si>
  <si>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</si>
  <si>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</si>
  <si>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</si>
  <si>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</si>
  <si>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</si>
  <si>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</si>
  <si>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</si>
  <si>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</si>
  <si>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</si>
  <si>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</si>
  <si>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</si>
  <si>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</si>
  <si>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</si>
  <si>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</si>
  <si>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</si>
  <si>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</si>
  <si>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</si>
  <si>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</si>
  <si>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</si>
  <si>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</si>
  <si>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</si>
  <si>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</si>
  <si>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</si>
  <si>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</si>
  <si>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</si>
  <si>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</si>
  <si>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</si>
  <si>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</si>
  <si>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</si>
  <si>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</si>
  <si>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</si>
  <si>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</si>
  <si>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</si>
  <si>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</si>
  <si>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</si>
  <si>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</si>
  <si>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</si>
  <si>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</si>
  <si>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</si>
  <si>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</si>
  <si>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</si>
  <si>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</si>
  <si>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</si>
  <si>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</si>
  <si>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</si>
  <si>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</si>
  <si>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</si>
  <si>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</si>
  <si>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</si>
  <si>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</si>
  <si>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</si>
  <si>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</si>
  <si>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</si>
  <si>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</si>
  <si>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</si>
  <si>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</si>
  <si>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</si>
  <si>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</si>
  <si>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</si>
  <si>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</si>
  <si>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</si>
  <si>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</si>
  <si>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</si>
  <si>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</si>
  <si>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</si>
  <si>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</si>
  <si>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</si>
  <si>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</si>
  <si>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</si>
  <si>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</si>
  <si>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</si>
  <si>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</si>
  <si>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</si>
  <si>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</si>
  <si>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</si>
  <si>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</si>
  <si>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</si>
  <si>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</si>
  <si>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</si>
  <si>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</si>
  <si>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</si>
  <si>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</si>
  <si>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</si>
  <si>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</si>
  <si>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</si>
  <si>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</si>
  <si>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</si>
  <si>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</si>
  <si>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</si>
  <si>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</si>
  <si>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</si>
  <si>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</si>
  <si>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</si>
  <si>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</si>
  <si>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</si>
  <si>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</si>
  <si>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</si>
  <si>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</si>
  <si>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</si>
  <si>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</si>
  <si>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</si>
  <si>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</si>
  <si>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</si>
  <si>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</si>
  <si>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</si>
  <si>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</si>
  <si>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</si>
  <si>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</si>
  <si>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</si>
  <si>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</si>
  <si>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</si>
  <si>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</si>
  <si>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</si>
  <si>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</si>
  <si>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</si>
  <si>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</si>
  <si>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</si>
  <si>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</si>
  <si>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</si>
  <si>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</si>
  <si>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</si>
  <si>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</si>
  <si>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</si>
  <si>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</si>
  <si>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</si>
  <si>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</si>
  <si>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</si>
  <si>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</si>
  <si>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</si>
  <si>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</si>
  <si>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</si>
  <si>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</si>
  <si>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</si>
  <si>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</si>
  <si>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</si>
  <si>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</si>
  <si>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</si>
  <si>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</si>
  <si>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</si>
  <si>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</si>
  <si>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</si>
  <si>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</si>
  <si>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</si>
  <si>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</si>
  <si>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</si>
  <si>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</si>
  <si>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</si>
  <si>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</si>
  <si>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</si>
  <si>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</si>
  <si>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</si>
  <si>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</si>
  <si>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</si>
  <si>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</si>
  <si>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</si>
  <si>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</si>
  <si>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</si>
  <si>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</si>
  <si>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</si>
  <si>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</si>
  <si>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</si>
  <si>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</si>
  <si>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</si>
  <si>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</si>
  <si>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</si>
  <si>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</si>
  <si>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</si>
  <si>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</si>
  <si>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</si>
  <si>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</si>
  <si>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</si>
  <si>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</si>
  <si>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</si>
  <si>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</si>
  <si>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</si>
  <si>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</si>
  <si>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</si>
  <si>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</si>
  <si>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</si>
  <si>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</si>
  <si>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</si>
  <si>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</si>
  <si>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</si>
  <si>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</si>
  <si>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</si>
  <si>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</si>
  <si>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</si>
  <si>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</si>
  <si>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</si>
  <si>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</si>
  <si>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</si>
  <si>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</si>
  <si>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</si>
  <si>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</si>
  <si>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</si>
  <si>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</si>
  <si>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</si>
  <si>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</si>
  <si>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</si>
  <si>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</si>
  <si>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</si>
  <si>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</si>
  <si>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</si>
  <si>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</si>
  <si>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</si>
  <si>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</si>
  <si>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</si>
  <si>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</si>
  <si>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</si>
  <si>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</si>
  <si>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</si>
  <si>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</si>
  <si>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</si>
  <si>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</si>
  <si>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</si>
  <si>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</si>
  <si>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</si>
  <si>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</si>
  <si>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</si>
  <si>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</si>
  <si>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</si>
  <si>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</si>
  <si>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</si>
  <si>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</si>
  <si>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</si>
  <si>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</si>
  <si>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</si>
  <si>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</si>
  <si>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</si>
  <si>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</si>
  <si>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</si>
  <si>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</si>
  <si>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</si>
  <si>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</si>
  <si>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</si>
  <si>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</si>
  <si>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</si>
  <si>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</si>
  <si>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</si>
  <si>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</si>
  <si>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</si>
  <si>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</si>
  <si>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</si>
  <si>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</si>
  <si>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</si>
  <si>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</si>
  <si>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</si>
  <si>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</si>
  <si>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</si>
  <si>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</si>
  <si>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</si>
  <si>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</si>
  <si>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</si>
  <si>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</si>
  <si>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</si>
  <si>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</si>
  <si>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</si>
  <si>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</si>
  <si>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</si>
  <si>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</si>
  <si>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</si>
  <si>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</si>
  <si>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</si>
  <si>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</si>
  <si>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</si>
  <si>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</si>
  <si>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</si>
  <si>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</si>
  <si>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</si>
  <si>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</si>
  <si>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</si>
  <si>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</si>
  <si>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</si>
  <si>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</si>
  <si>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</si>
  <si>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</si>
  <si>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</si>
  <si>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</si>
  <si>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</si>
  <si>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</si>
  <si>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</si>
  <si>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</si>
  <si>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</si>
  <si>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</si>
  <si>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</si>
  <si>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</si>
  <si>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</si>
  <si>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</si>
  <si>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</si>
  <si>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</si>
  <si>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</si>
  <si>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</si>
  <si>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</si>
  <si>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</si>
  <si>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</si>
  <si>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</si>
  <si>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</si>
  <si>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</si>
  <si>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</si>
  <si>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</si>
  <si>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</si>
  <si>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</si>
  <si>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</si>
  <si>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</si>
  <si>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</si>
  <si>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</si>
  <si>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</si>
  <si>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</si>
  <si>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</si>
  <si>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</si>
  <si>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</si>
  <si>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</si>
  <si>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</si>
  <si>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</si>
  <si>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</si>
  <si>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</si>
  <si>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</si>
  <si>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</si>
  <si>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</si>
  <si>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</si>
  <si>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</si>
  <si>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</si>
  <si>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</si>
  <si>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</si>
  <si>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</si>
  <si>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</si>
  <si>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</si>
  <si>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</si>
  <si>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</si>
  <si>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</si>
  <si>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</si>
  <si>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</si>
  <si>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</si>
  <si>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</si>
  <si>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</si>
  <si>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</si>
  <si>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</si>
  <si>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</si>
  <si>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</si>
  <si>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</si>
  <si>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</si>
  <si>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</si>
  <si>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</si>
  <si>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</si>
  <si>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</si>
  <si>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</si>
  <si>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</si>
  <si>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</si>
  <si>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</si>
  <si>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</si>
  <si>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</si>
  <si>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</si>
  <si>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</si>
  <si>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</si>
  <si>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</si>
  <si>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</si>
  <si>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</si>
  <si>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</si>
  <si>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</si>
  <si>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</si>
  <si>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</si>
  <si>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</si>
  <si>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</si>
  <si>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</si>
  <si>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</si>
  <si>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</si>
  <si>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</si>
  <si>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</si>
  <si>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</si>
  <si>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</si>
  <si>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</si>
  <si>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</si>
  <si>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</si>
  <si>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</si>
  <si>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</si>
  <si>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</si>
  <si>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</si>
  <si>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</si>
  <si>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</si>
  <si>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</si>
  <si>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</si>
  <si>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</si>
  <si>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</si>
  <si>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</si>
  <si>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</si>
  <si>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</si>
  <si>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</si>
  <si>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</si>
  <si>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</si>
  <si>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</si>
  <si>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</si>
  <si>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</si>
  <si>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</si>
  <si>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</si>
  <si>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</si>
  <si>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</si>
  <si>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</si>
  <si>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</si>
  <si>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</si>
  <si>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</si>
  <si>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</si>
  <si>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</si>
  <si>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</si>
  <si>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</si>
  <si>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</si>
  <si>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</si>
  <si>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</si>
  <si>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</si>
  <si>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</si>
  <si>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</si>
  <si>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</si>
  <si>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</si>
  <si>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</si>
  <si>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</si>
  <si>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</si>
  <si>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</si>
  <si>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</si>
  <si>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</si>
  <si>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</si>
  <si>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</si>
  <si>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</si>
  <si>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</si>
  <si>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</si>
  <si>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</si>
  <si>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</si>
  <si>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</si>
  <si>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</si>
  <si>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</si>
  <si>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</si>
  <si>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</si>
  <si>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</si>
  <si>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</si>
  <si>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</si>
  <si>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</si>
  <si>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</si>
  <si>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</si>
  <si>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</si>
  <si>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</si>
  <si>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</si>
  <si>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</si>
  <si>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</si>
  <si>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</si>
  <si>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</si>
  <si>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</si>
  <si>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</si>
  <si>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</si>
  <si>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</si>
  <si>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</si>
  <si>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</si>
  <si>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</si>
  <si>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</si>
  <si>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</si>
  <si>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</si>
  <si>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</si>
  <si>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</si>
  <si>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</si>
  <si>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</si>
  <si>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</si>
  <si>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</si>
  <si>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</si>
  <si>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</si>
  <si>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</si>
  <si>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</si>
  <si>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</si>
  <si>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</si>
  <si>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</si>
  <si>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</si>
  <si>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</si>
  <si>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</si>
  <si>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</si>
  <si>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</si>
  <si>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</si>
  <si>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</si>
  <si>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</si>
  <si>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</si>
  <si>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</si>
  <si>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</si>
  <si>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</si>
  <si>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</si>
  <si>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</si>
  <si>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</si>
  <si>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</si>
  <si>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</si>
  <si>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</si>
  <si>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</si>
  <si>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</si>
  <si>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</si>
  <si>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</si>
  <si>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</si>
  <si>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</si>
  <si>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</si>
  <si>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</si>
  <si>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</si>
  <si>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</si>
  <si>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</si>
  <si>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</si>
  <si>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</si>
  <si>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</si>
  <si>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</si>
  <si>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</si>
  <si>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</si>
  <si>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</si>
  <si>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</si>
  <si>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</si>
  <si>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</si>
  <si>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</si>
  <si>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</si>
  <si>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</si>
  <si>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</si>
  <si>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</si>
  <si>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</si>
  <si>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</si>
  <si>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</si>
  <si>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</si>
  <si>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</si>
  <si>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</si>
  <si>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</si>
  <si>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</si>
  <si>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</si>
  <si>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</si>
  <si>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</si>
  <si>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</si>
  <si>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</si>
  <si>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</si>
  <si>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</si>
  <si>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</si>
  <si>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</si>
  <si>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</si>
  <si>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</si>
  <si>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</si>
  <si>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</si>
  <si>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</si>
  <si>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</si>
  <si>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</si>
  <si>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</si>
  <si>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</si>
  <si>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</si>
  <si>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</si>
  <si>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</si>
  <si>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</si>
  <si>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</si>
  <si>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</si>
  <si>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</si>
  <si>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</si>
  <si>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</si>
  <si>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</si>
  <si>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</si>
  <si>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</si>
  <si>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</si>
  <si>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</si>
  <si>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</si>
  <si>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</si>
  <si>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</si>
  <si>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</si>
  <si>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</si>
  <si>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</si>
  <si>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</si>
  <si>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</si>
  <si>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</si>
  <si>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</si>
  <si>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</si>
  <si>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</si>
  <si>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</si>
  <si>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</si>
  <si>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</si>
  <si>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</si>
  <si>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</si>
  <si>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</si>
  <si>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</si>
  <si>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</si>
  <si>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</si>
  <si>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</si>
  <si>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</si>
  <si>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</si>
  <si>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</si>
  <si>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</si>
  <si>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</si>
  <si>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</si>
  <si>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</si>
  <si>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</si>
  <si>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</si>
  <si>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</si>
  <si>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</si>
  <si>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</si>
  <si>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</si>
  <si>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</si>
  <si>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</si>
  <si>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</si>
  <si>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</si>
  <si>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</si>
  <si>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</si>
  <si>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</si>
  <si>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</si>
  <si>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</si>
  <si>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</si>
  <si>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</si>
  <si>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</si>
  <si>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</si>
  <si>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</si>
  <si>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</si>
  <si>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</si>
  <si>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</si>
  <si>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</si>
  <si>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</si>
  <si>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</si>
  <si>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</si>
  <si>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</si>
  <si>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</si>
  <si>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</si>
  <si>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</si>
  <si>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</si>
  <si>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</si>
  <si>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</si>
  <si>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</si>
  <si>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</si>
  <si>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</si>
  <si>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</si>
  <si>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</si>
  <si>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</si>
  <si>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</si>
  <si>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</si>
  <si>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</si>
  <si>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</si>
  <si>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</si>
  <si>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</si>
  <si>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</si>
  <si>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</si>
  <si>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</si>
  <si>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</si>
  <si>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</si>
  <si>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</si>
  <si>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</si>
  <si>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</si>
  <si>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</si>
  <si>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</si>
  <si>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</si>
  <si>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</si>
  <si>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</si>
  <si>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</si>
  <si>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</si>
  <si>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</si>
  <si>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</si>
  <si>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</si>
  <si>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</si>
  <si>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</si>
  <si>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</si>
  <si>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</si>
  <si>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</si>
  <si>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</si>
  <si>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</si>
  <si>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</si>
  <si>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</si>
  <si>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</si>
  <si>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</si>
  <si>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</si>
  <si>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</si>
  <si>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</si>
  <si>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</si>
  <si>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</si>
  <si>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</si>
  <si>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</si>
  <si>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</si>
  <si>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</si>
  <si>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</si>
  <si>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</si>
  <si>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</si>
  <si>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</si>
  <si>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</si>
  <si>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</si>
  <si>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</si>
  <si>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</si>
  <si>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</si>
  <si>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</si>
  <si>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</si>
  <si>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</si>
  <si>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</si>
  <si>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</si>
  <si>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</si>
  <si>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</si>
  <si>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</si>
  <si>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</si>
  <si>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</si>
  <si>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</si>
  <si>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</si>
  <si>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</si>
  <si>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</si>
  <si>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</si>
  <si>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</si>
  <si>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</si>
  <si>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</si>
  <si>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</si>
  <si>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</si>
  <si>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</si>
  <si>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</si>
  <si>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</si>
  <si>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</si>
  <si>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</si>
  <si>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</si>
  <si>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</si>
  <si>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</si>
  <si>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</si>
  <si>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</si>
  <si>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</si>
  <si>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</si>
  <si>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</si>
  <si>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</si>
  <si>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</si>
  <si>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</si>
  <si>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</si>
  <si>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</si>
  <si>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</si>
  <si>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</si>
  <si>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</si>
  <si>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</si>
  <si>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</si>
  <si>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</si>
  <si>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</si>
  <si>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</si>
  <si>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</si>
  <si>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</si>
  <si>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</si>
  <si>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</si>
  <si>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</si>
  <si>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</si>
  <si>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</si>
  <si>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</si>
  <si>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</si>
  <si>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</si>
  <si>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</si>
  <si>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</si>
  <si>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</si>
  <si>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</si>
  <si>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</si>
  <si>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</si>
  <si>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</si>
  <si>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</si>
  <si>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</si>
  <si>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</si>
  <si>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</si>
  <si>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</si>
  <si>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</si>
  <si>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</si>
  <si>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</si>
  <si>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</si>
  <si>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</si>
  <si>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</si>
  <si>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</si>
  <si>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</si>
  <si>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</si>
  <si>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</si>
  <si>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</si>
  <si>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</si>
  <si>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</si>
  <si>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</si>
  <si>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</si>
  <si>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</si>
  <si>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</si>
  <si>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</si>
  <si>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</si>
  <si>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</si>
  <si>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</si>
  <si>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</si>
  <si>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</si>
  <si>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</si>
  <si>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</si>
  <si>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</si>
  <si>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</si>
  <si>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</si>
  <si>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</si>
  <si>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</si>
  <si>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</si>
  <si>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</si>
  <si>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</si>
  <si>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</si>
  <si>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</si>
  <si>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</si>
  <si>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</si>
  <si>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</si>
  <si>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</si>
  <si>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</si>
  <si>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</si>
  <si>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</si>
  <si>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</si>
  <si>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</si>
  <si>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</si>
  <si>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</si>
  <si>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</si>
  <si>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</si>
  <si>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</si>
  <si>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</si>
  <si>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</si>
  <si>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</si>
  <si>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</si>
  <si>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</si>
  <si>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</si>
  <si>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</si>
  <si>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</si>
  <si>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</si>
  <si>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</si>
  <si>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</si>
  <si>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</si>
  <si>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</si>
  <si>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</si>
  <si>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</si>
  <si>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</si>
  <si>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</si>
  <si>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</si>
  <si>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</si>
  <si>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</si>
  <si>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</si>
  <si>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</si>
  <si>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</si>
  <si>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</si>
  <si>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</si>
  <si>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</si>
  <si>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</si>
  <si>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</si>
  <si>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</si>
  <si>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</si>
  <si>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</si>
  <si>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</si>
  <si>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</si>
  <si>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</si>
  <si>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</si>
  <si>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</si>
  <si>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</si>
  <si>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</si>
  <si>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</si>
  <si>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</si>
  <si>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</si>
  <si>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</si>
  <si>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</si>
  <si>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</si>
  <si>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</si>
  <si>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</si>
  <si>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</si>
  <si>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</si>
  <si>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</si>
  <si>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</si>
  <si>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</si>
  <si>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</si>
  <si>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</si>
  <si>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</si>
  <si>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</si>
  <si>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</si>
  <si>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</si>
  <si>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</si>
  <si>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</si>
  <si>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</si>
  <si>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</si>
  <si>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</si>
  <si>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</si>
  <si>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</si>
  <si>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</si>
  <si>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</si>
  <si>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</si>
  <si>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</si>
  <si>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</si>
  <si>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</si>
  <si>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</si>
  <si>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</si>
  <si>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</si>
  <si>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</si>
  <si>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</si>
  <si>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</si>
  <si>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</si>
  <si>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</si>
  <si>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</si>
  <si>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</si>
  <si>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</si>
  <si>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</si>
  <si>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</si>
  <si>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</si>
  <si>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</si>
  <si>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</si>
  <si>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</si>
  <si>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</si>
  <si>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</si>
  <si>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</si>
  <si>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</si>
  <si>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</si>
  <si>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</si>
  <si>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</si>
  <si>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</si>
  <si>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</si>
  <si>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</si>
  <si>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</si>
  <si>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</si>
  <si>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</si>
  <si>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</si>
  <si>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</si>
  <si>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</si>
  <si>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</si>
  <si>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</si>
  <si>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</si>
  <si>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</si>
  <si>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</si>
  <si>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</si>
  <si>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</si>
  <si>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</si>
  <si>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</si>
  <si>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</si>
  <si>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</si>
  <si>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</si>
  <si>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</si>
  <si>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</si>
  <si>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</si>
  <si>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</si>
  <si>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</si>
  <si>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</si>
  <si>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</si>
  <si>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</si>
  <si>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</si>
  <si>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</si>
  <si>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</si>
  <si>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</si>
  <si>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</si>
  <si>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</si>
  <si>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</si>
  <si>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</si>
  <si>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</si>
  <si>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</si>
  <si>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</si>
  <si>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</si>
  <si>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</si>
  <si>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</si>
  <si>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</si>
  <si>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</si>
  <si>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</si>
  <si>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</si>
  <si>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</si>
  <si>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</si>
  <si>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</si>
  <si>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</si>
  <si>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</si>
  <si>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</si>
  <si>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</si>
  <si>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</si>
  <si>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</si>
  <si>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</si>
  <si>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</si>
  <si>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</si>
  <si>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</si>
  <si>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</si>
  <si>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</si>
  <si>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</si>
  <si>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</si>
  <si>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</si>
  <si>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</si>
  <si>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</si>
  <si>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</si>
  <si>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</si>
  <si>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</si>
  <si>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</si>
  <si>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</si>
  <si>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</si>
  <si>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</si>
  <si>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</si>
  <si>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</si>
  <si>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</si>
  <si>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</si>
  <si>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</si>
  <si>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</si>
  <si>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</si>
  <si>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</si>
  <si>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</si>
  <si>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</si>
  <si>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</si>
  <si>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</si>
  <si>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</si>
  <si>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</si>
  <si>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</si>
  <si>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</si>
  <si>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</si>
  <si>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</si>
  <si>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</si>
  <si>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</si>
  <si>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</si>
  <si>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</si>
  <si>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</si>
  <si>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</si>
  <si>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</si>
  <si>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</si>
  <si>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</si>
  <si>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</si>
  <si>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</si>
  <si>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</si>
  <si>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</si>
  <si>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</si>
  <si>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</si>
  <si>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</si>
  <si>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</si>
  <si>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</si>
  <si>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</si>
  <si>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</si>
  <si>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</si>
  <si>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</si>
  <si>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</si>
  <si>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</si>
  <si>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</si>
  <si>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</si>
  <si>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</si>
  <si>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</si>
  <si>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</si>
  <si>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</si>
  <si>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</si>
  <si>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</si>
  <si>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</si>
  <si>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</si>
  <si>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</si>
  <si>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</si>
  <si>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</si>
  <si>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</si>
  <si>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</si>
  <si>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</si>
  <si>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</si>
  <si>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</si>
  <si>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</si>
  <si>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</si>
  <si>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</si>
  <si>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</si>
  <si>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</si>
  <si>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</si>
  <si>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</si>
  <si>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</si>
  <si>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</si>
  <si>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</si>
  <si>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</si>
  <si>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</si>
  <si>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</si>
  <si>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</si>
  <si>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</si>
  <si>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</si>
  <si>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</si>
  <si>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</si>
  <si>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</si>
  <si>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</si>
  <si>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</si>
  <si>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</si>
  <si>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</si>
  <si>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</si>
  <si>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</si>
  <si>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</si>
  <si>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</si>
  <si>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</si>
  <si>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</si>
  <si>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</si>
  <si>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</si>
  <si>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</si>
  <si>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</si>
  <si>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</si>
  <si>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</si>
  <si>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</si>
  <si>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</si>
  <si>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</si>
  <si>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</si>
  <si>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</si>
  <si>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</si>
  <si>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</si>
  <si>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</si>
  <si>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</si>
  <si>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</si>
  <si>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</si>
  <si>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</si>
  <si>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</si>
  <si>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</si>
  <si>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</si>
  <si>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</si>
  <si>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</si>
  <si>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</si>
  <si>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</si>
  <si>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</si>
  <si>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</si>
  <si>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</si>
  <si>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</si>
  <si>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</si>
  <si>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</si>
  <si>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</si>
  <si>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</si>
  <si>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</si>
  <si>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</si>
  <si>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</si>
  <si>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</si>
  <si>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</si>
  <si>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</si>
  <si>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</si>
  <si>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</si>
  <si>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</si>
  <si>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</si>
  <si>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</si>
  <si>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</si>
  <si>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</si>
  <si>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</si>
  <si>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</si>
  <si>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</si>
  <si>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</si>
  <si>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</si>
  <si>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</si>
  <si>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</si>
  <si>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</si>
  <si>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</si>
  <si>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</si>
  <si>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</si>
  <si>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</si>
  <si>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</si>
  <si>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</si>
  <si>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</si>
  <si>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</si>
  <si>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</si>
  <si>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</si>
  <si>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</si>
  <si>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</si>
  <si>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</si>
  <si>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</si>
  <si>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</si>
  <si>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</si>
  <si>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</si>
  <si>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</si>
  <si>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</si>
  <si>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</si>
  <si>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</si>
  <si>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</si>
  <si>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</si>
  <si>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</si>
  <si>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</si>
  <si>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</si>
  <si>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</si>
  <si>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</si>
  <si>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</si>
  <si>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</si>
  <si>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</si>
  <si>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</si>
  <si>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</si>
  <si>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</si>
  <si>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</si>
  <si>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</si>
  <si>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</si>
  <si>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</si>
  <si>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</si>
  <si>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</si>
  <si>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</si>
  <si>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</si>
  <si>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</si>
  <si>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</si>
  <si>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</si>
  <si>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</si>
  <si>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</si>
  <si>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</si>
  <si>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</si>
  <si>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</si>
  <si>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</si>
  <si>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</si>
  <si>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</si>
  <si>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</si>
  <si>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</si>
  <si>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</si>
  <si>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</si>
  <si>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</si>
  <si>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</si>
  <si>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</si>
  <si>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</si>
  <si>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</si>
  <si>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</si>
  <si>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</si>
  <si>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</si>
  <si>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</si>
  <si>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</si>
  <si>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</si>
  <si>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</si>
  <si>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</si>
  <si>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</si>
  <si>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</si>
  <si>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</si>
  <si>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</si>
  <si>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</si>
  <si>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</si>
  <si>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</si>
  <si>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</si>
  <si>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</si>
  <si>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</si>
  <si>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</si>
  <si>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</si>
  <si>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</si>
  <si>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</si>
  <si>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</si>
  <si>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</si>
  <si>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</si>
  <si>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</si>
  <si>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</si>
  <si>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</si>
  <si>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</si>
  <si>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</si>
  <si>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</si>
  <si>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</si>
  <si>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</si>
  <si>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</si>
  <si>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</si>
  <si>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</si>
  <si>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</si>
  <si>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</si>
  <si>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</si>
  <si>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</si>
  <si>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</si>
  <si>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</si>
  <si>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</si>
  <si>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</si>
  <si>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</si>
  <si>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</si>
  <si>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</si>
  <si>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</si>
  <si>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</si>
  <si>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</si>
  <si>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</si>
  <si>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</si>
  <si>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</si>
  <si>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</si>
  <si>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</si>
  <si>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</si>
  <si>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</si>
  <si>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</si>
  <si>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</si>
  <si>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</si>
  <si>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</si>
  <si>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</si>
  <si>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</si>
  <si>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</si>
  <si>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</si>
  <si>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</si>
  <si>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</si>
  <si>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</si>
  <si>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</si>
  <si>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</si>
  <si>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</si>
  <si>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</si>
  <si>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</si>
  <si>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</si>
  <si>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</si>
  <si>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</si>
  <si>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</si>
  <si>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</si>
  <si>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</si>
  <si>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</si>
  <si>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</si>
  <si>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</si>
  <si>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</si>
  <si>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</si>
  <si>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</si>
  <si>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</si>
  <si>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</si>
  <si>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</si>
  <si>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</si>
  <si>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</si>
  <si>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</si>
  <si>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</si>
  <si>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</si>
  <si>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</si>
  <si>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</si>
  <si>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</si>
  <si>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</si>
  <si>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</si>
  <si>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</si>
  <si>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</si>
  <si>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</si>
  <si>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</si>
  <si>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</si>
  <si>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</si>
  <si>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</si>
  <si>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</si>
  <si>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</si>
  <si>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</si>
  <si>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</si>
  <si>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</si>
  <si>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</si>
  <si>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</si>
  <si>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</si>
  <si>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</si>
  <si>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</si>
  <si>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</si>
  <si>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</si>
  <si>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</si>
  <si>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</si>
  <si>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</si>
  <si>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</si>
  <si>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</si>
  <si>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</si>
  <si>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</si>
  <si>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</si>
  <si>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</si>
  <si>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</si>
  <si>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</si>
  <si>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</si>
  <si>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</si>
  <si>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</si>
  <si>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</si>
  <si>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</si>
  <si>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</si>
  <si>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</si>
  <si>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</si>
  <si>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</si>
  <si>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</si>
  <si>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</si>
  <si>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</si>
  <si>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</si>
  <si>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</si>
  <si>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</si>
  <si>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</si>
  <si>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</si>
  <si>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</si>
  <si>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</si>
  <si>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</si>
  <si>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</si>
  <si>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</si>
  <si>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</si>
  <si>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</si>
  <si>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</si>
  <si>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</si>
  <si>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</si>
  <si>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</si>
  <si>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</si>
  <si>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</si>
  <si>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</si>
  <si>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</si>
  <si>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</si>
  <si>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</si>
  <si>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</si>
  <si>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</si>
  <si>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</si>
  <si>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</si>
  <si>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</si>
  <si>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</si>
  <si>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</si>
  <si>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</si>
  <si>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</si>
  <si>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</si>
  <si>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</si>
  <si>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</si>
  <si>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</si>
  <si>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</si>
  <si>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</si>
  <si>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</si>
  <si>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</si>
  <si>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</si>
  <si>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</si>
  <si>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</si>
  <si>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</si>
  <si>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</si>
  <si>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</si>
  <si>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</si>
  <si>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</si>
  <si>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</si>
  <si>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</si>
  <si>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</si>
  <si>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</si>
  <si>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</si>
  <si>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</si>
  <si>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</si>
  <si>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</si>
  <si>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</si>
  <si>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</si>
  <si>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</si>
  <si>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</si>
  <si>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</si>
  <si>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</si>
  <si>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</si>
  <si>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</si>
  <si>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</si>
  <si>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</si>
  <si>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</si>
  <si>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</si>
  <si>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</si>
  <si>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</si>
  <si>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</si>
  <si>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</si>
  <si>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</si>
  <si>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</si>
  <si>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</si>
  <si>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</si>
  <si>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</si>
  <si>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</si>
  <si>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</si>
  <si>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</si>
  <si>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</si>
  <si>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</si>
  <si>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</si>
  <si>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</si>
  <si>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</si>
  <si>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</si>
  <si>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</si>
  <si>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</si>
  <si>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</si>
  <si>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</si>
  <si>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</si>
  <si>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</si>
  <si>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</si>
  <si>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</si>
  <si>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</si>
  <si>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</si>
  <si>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</si>
  <si>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</si>
  <si>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</si>
  <si>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</si>
  <si>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</si>
  <si>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</si>
  <si>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</si>
  <si>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</si>
  <si>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</si>
  <si>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</si>
  <si>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</si>
  <si>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</si>
  <si>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</si>
  <si>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</si>
  <si>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</si>
  <si>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</si>
  <si>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</si>
  <si>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</si>
  <si>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</si>
  <si>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</si>
  <si>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</si>
  <si>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</si>
  <si>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</si>
  <si>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</si>
  <si>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</si>
  <si>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</si>
  <si>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</si>
  <si>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</si>
  <si>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</si>
  <si>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</si>
  <si>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</si>
  <si>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</si>
  <si>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</si>
  <si>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</si>
  <si>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</si>
  <si>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</si>
  <si>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</si>
  <si>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</si>
  <si>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</si>
  <si>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</si>
  <si>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</si>
  <si>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</si>
  <si>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</si>
  <si>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</si>
  <si>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</si>
  <si>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</si>
  <si>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</si>
  <si>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</si>
  <si>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</si>
  <si>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</si>
  <si>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</si>
  <si>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</si>
  <si>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</si>
  <si>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</si>
  <si>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</si>
  <si>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</si>
  <si>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</si>
  <si>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</si>
  <si>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</si>
  <si>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</si>
  <si>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</si>
  <si>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</si>
  <si>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</si>
  <si>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</si>
  <si>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</si>
  <si>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</si>
  <si>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</si>
  <si>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</si>
  <si>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</si>
  <si>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</si>
  <si>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</si>
  <si>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</si>
  <si>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</si>
  <si>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</si>
  <si>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</si>
  <si>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</si>
  <si>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</si>
  <si>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</si>
  <si>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</si>
  <si>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</si>
  <si>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</si>
  <si>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</si>
  <si>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</si>
  <si>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</si>
  <si>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</si>
  <si>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</si>
  <si>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</si>
  <si>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</si>
  <si>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</si>
  <si>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</si>
  <si>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</si>
  <si>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</si>
  <si>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</si>
  <si>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</si>
  <si>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</si>
  <si>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</si>
  <si>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</si>
  <si>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</si>
  <si>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</si>
  <si>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</si>
  <si>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</si>
  <si>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</si>
  <si>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</si>
  <si>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</si>
  <si>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</si>
  <si>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</si>
  <si>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</si>
  <si>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</si>
  <si>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</si>
  <si>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</si>
  <si>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</si>
  <si>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</si>
  <si>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</si>
  <si>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</si>
  <si>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</si>
  <si>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</si>
  <si>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</si>
  <si>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</si>
  <si>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</si>
  <si>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</si>
  <si>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</si>
  <si>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</si>
  <si>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</si>
  <si>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</si>
  <si>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</si>
  <si>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</si>
  <si>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</si>
  <si>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</si>
  <si>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</si>
  <si>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</si>
  <si>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</si>
  <si>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</si>
  <si>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</si>
  <si>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</si>
  <si>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</si>
  <si>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</si>
  <si>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</si>
  <si>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</si>
  <si>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</si>
  <si>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</si>
  <si>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</si>
  <si>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</si>
  <si>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</si>
  <si>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</si>
  <si>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</si>
  <si>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</si>
  <si>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</si>
  <si>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</si>
  <si>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</si>
  <si>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</si>
  <si>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</si>
  <si>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</si>
  <si>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</si>
  <si>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</si>
  <si>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</si>
  <si>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</si>
  <si>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</si>
  <si>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</si>
  <si>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</si>
  <si>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</si>
  <si>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</si>
  <si>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</si>
  <si>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</si>
  <si>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</si>
  <si>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</si>
  <si>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</si>
  <si>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</si>
  <si>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</si>
  <si>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</si>
  <si>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</si>
  <si>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</si>
  <si>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</si>
  <si>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</si>
  <si>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</si>
  <si>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</si>
  <si>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</si>
  <si>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</si>
  <si>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</si>
  <si>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</si>
  <si>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</si>
  <si>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</si>
  <si>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</si>
  <si>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</si>
  <si>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</si>
  <si>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</si>
  <si>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</si>
  <si>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</si>
  <si>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</si>
  <si>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</si>
  <si>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</si>
  <si>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</si>
  <si>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</si>
  <si>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</si>
  <si>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</si>
  <si>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</si>
  <si>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</si>
  <si>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</si>
  <si>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</si>
  <si>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</si>
  <si>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</si>
  <si>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</si>
  <si>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</si>
  <si>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</si>
  <si>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</si>
  <si>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</si>
  <si>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</si>
  <si>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</si>
  <si>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</si>
  <si>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</si>
  <si>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</si>
  <si>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</si>
  <si>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</si>
  <si>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</si>
  <si>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</si>
  <si>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</si>
  <si>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</si>
  <si>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</si>
  <si>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</si>
  <si>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</si>
  <si>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</si>
  <si>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</si>
  <si>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</si>
  <si>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</si>
  <si>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</si>
  <si>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</si>
  <si>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</si>
  <si>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</si>
  <si>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</si>
  <si>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</si>
  <si>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</si>
  <si>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</si>
  <si>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</si>
  <si>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</si>
  <si>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</si>
  <si>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</si>
  <si>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</si>
  <si>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</si>
  <si>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</si>
  <si>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</si>
  <si>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</si>
  <si>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</si>
  <si>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</si>
  <si>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</si>
  <si>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</si>
  <si>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</si>
  <si>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</si>
  <si>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</si>
  <si>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</si>
  <si>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</si>
  <si>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</si>
  <si>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</si>
  <si>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</si>
  <si>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</si>
  <si>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</si>
  <si>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</si>
  <si>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</si>
  <si>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</si>
  <si>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</si>
  <si>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</si>
  <si>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</si>
  <si>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</si>
  <si>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</si>
  <si>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</si>
  <si>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</si>
  <si>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</si>
  <si>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</si>
  <si>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</si>
  <si>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</si>
  <si>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</si>
  <si>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</si>
  <si>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</si>
  <si>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</si>
  <si>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</si>
  <si>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</si>
  <si>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</si>
  <si>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</si>
  <si>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</si>
  <si>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</si>
  <si>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</si>
  <si>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</si>
  <si>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</si>
  <si>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</si>
  <si>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</si>
  <si>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</si>
  <si>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</si>
  <si>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</si>
  <si>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</si>
  <si>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</si>
  <si>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</si>
  <si>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</si>
  <si>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</si>
  <si>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</si>
  <si>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</si>
  <si>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</si>
  <si>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</si>
  <si>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</si>
  <si>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</si>
  <si>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</si>
  <si>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</si>
  <si>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</si>
  <si>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</si>
  <si>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</si>
  <si>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</si>
  <si>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</si>
  <si>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</si>
  <si>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</si>
  <si>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</si>
  <si>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</si>
  <si>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</si>
  <si>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</si>
  <si>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</si>
  <si>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</si>
  <si>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</si>
  <si>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</si>
  <si>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</si>
  <si>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</si>
  <si>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</si>
  <si>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</si>
  <si>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</si>
  <si>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</si>
  <si>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</si>
  <si>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</si>
  <si>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</si>
  <si>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</si>
  <si>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</si>
  <si>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</si>
  <si>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</si>
  <si>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</si>
  <si>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</si>
  <si>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</si>
  <si>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</si>
  <si>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</si>
  <si>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</si>
  <si>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</si>
  <si>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</si>
  <si>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</si>
  <si>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</si>
  <si>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</si>
  <si>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</si>
  <si>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</si>
  <si>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</si>
  <si>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</si>
  <si>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</si>
  <si>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</si>
  <si>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</si>
  <si>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</si>
  <si>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</si>
  <si>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</si>
  <si>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</si>
  <si>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</si>
  <si>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</si>
  <si>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</si>
  <si>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</si>
  <si>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</si>
  <si>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</si>
  <si>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</si>
  <si>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</si>
  <si>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</si>
  <si>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</si>
  <si>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</si>
  <si>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</si>
  <si>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</si>
  <si>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</si>
  <si>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</si>
  <si>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</si>
  <si>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</si>
  <si>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</si>
  <si>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</si>
  <si>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</si>
  <si>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</si>
  <si>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</si>
  <si>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</si>
  <si>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</si>
  <si>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</si>
  <si>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</si>
  <si>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</si>
  <si>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</si>
  <si>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</si>
  <si>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</si>
  <si>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</si>
  <si>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</si>
  <si>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</si>
  <si>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</si>
  <si>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</si>
  <si>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</si>
  <si>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</si>
  <si>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</si>
  <si>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</si>
  <si>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</si>
  <si>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</si>
  <si>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</si>
  <si>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</si>
  <si>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</si>
  <si>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</si>
  <si>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</si>
  <si>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</si>
  <si>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</si>
  <si>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</si>
  <si>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</si>
  <si>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</si>
  <si>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</si>
  <si>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</si>
  <si>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</si>
  <si>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</si>
  <si>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</si>
  <si>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</si>
  <si>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</si>
  <si>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</si>
  <si>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</si>
  <si>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</si>
  <si>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</si>
  <si>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</si>
  <si>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</si>
  <si>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</si>
  <si>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</si>
  <si>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</si>
  <si>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</si>
  <si>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</si>
  <si>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</si>
  <si>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</si>
  <si>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</si>
  <si>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</si>
  <si>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</si>
  <si>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</si>
  <si>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</si>
  <si>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</si>
  <si>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</si>
  <si>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</si>
  <si>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</si>
  <si>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</si>
  <si>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</si>
  <si>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</si>
  <si>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</si>
  <si>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</si>
  <si>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</si>
  <si>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</si>
  <si>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</si>
  <si>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</si>
  <si>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</si>
  <si>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</si>
  <si>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</si>
  <si>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</si>
  <si>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</si>
  <si>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</si>
  <si>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</si>
  <si>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</si>
  <si>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</si>
  <si>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</si>
  <si>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</si>
  <si>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</si>
  <si>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</si>
  <si>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</si>
  <si>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</si>
  <si>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</si>
  <si>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</si>
  <si>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</si>
  <si>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</si>
  <si>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</si>
  <si>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</si>
  <si>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</si>
  <si>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</si>
  <si>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</si>
  <si>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</si>
  <si>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</si>
  <si>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</si>
  <si>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</si>
  <si>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</si>
  <si>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</si>
  <si>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</si>
  <si>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</si>
  <si>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</si>
  <si>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</si>
  <si>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</si>
  <si>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</si>
  <si>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</si>
  <si>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</si>
  <si>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</si>
  <si>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</si>
  <si>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</si>
  <si>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</si>
  <si>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</si>
  <si>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</si>
  <si>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</si>
  <si>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</si>
  <si>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</si>
  <si>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</si>
  <si>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</si>
  <si>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</si>
  <si>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</si>
  <si>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</si>
  <si>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</si>
  <si>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</si>
  <si>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</si>
  <si>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</si>
  <si>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</si>
  <si>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</si>
  <si>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</si>
  <si>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</si>
  <si>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</si>
  <si>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</si>
  <si>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</si>
  <si>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</si>
  <si>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</si>
  <si>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</si>
  <si>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</si>
  <si>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</si>
  <si>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</si>
  <si>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</si>
  <si>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</si>
  <si>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</si>
  <si>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</si>
  <si>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</si>
  <si>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</si>
  <si>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</si>
  <si>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</si>
  <si>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</si>
  <si>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</si>
  <si>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</si>
  <si>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</si>
  <si>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</si>
  <si>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</si>
  <si>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</si>
  <si>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</si>
  <si>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</si>
  <si>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</si>
  <si>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</si>
  <si>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</si>
  <si>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</si>
  <si>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</si>
  <si>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</si>
  <si>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</si>
  <si>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</si>
  <si>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</si>
  <si>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</si>
  <si>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</si>
  <si>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</si>
  <si>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</si>
  <si>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</si>
  <si>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</si>
  <si>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</si>
  <si>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</si>
  <si>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</si>
  <si>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</si>
  <si>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</si>
  <si>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</si>
  <si>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</si>
  <si>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</si>
  <si>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</si>
  <si>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</si>
  <si>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</si>
  <si>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</si>
  <si>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</si>
  <si>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</si>
  <si>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</si>
  <si>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</si>
  <si>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</si>
  <si>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</si>
  <si>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</si>
  <si>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</si>
  <si>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</si>
  <si>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</si>
  <si>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</si>
  <si>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</si>
  <si>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</si>
  <si>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</si>
  <si>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</si>
  <si>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</si>
  <si>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</si>
  <si>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</si>
  <si>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</si>
  <si>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</si>
  <si>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</si>
  <si>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</si>
  <si>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</si>
  <si>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</si>
  <si>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</si>
  <si>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</si>
  <si>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</si>
  <si>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</si>
  <si>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</si>
  <si>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</si>
  <si>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</si>
  <si>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</si>
  <si>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</si>
  <si>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</si>
  <si>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</si>
  <si>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</si>
  <si>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</si>
  <si>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</si>
  <si>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</si>
  <si>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</si>
  <si>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</si>
  <si>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</si>
  <si>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</si>
  <si>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</si>
  <si>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</si>
  <si>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</si>
  <si>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</si>
  <si>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</si>
  <si>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</si>
  <si>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</si>
  <si>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</si>
  <si>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</si>
  <si>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</si>
  <si>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</si>
  <si>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</si>
  <si>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</si>
  <si>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</si>
  <si>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</si>
  <si>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</si>
  <si>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</si>
  <si>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</si>
  <si>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</si>
  <si>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</si>
  <si>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</si>
  <si>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</si>
  <si>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</si>
  <si>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</si>
  <si>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</si>
  <si>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</si>
  <si>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</si>
  <si>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</si>
  <si>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</si>
  <si>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</si>
  <si>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</si>
  <si>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</si>
  <si>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</si>
  <si>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</si>
  <si>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</si>
  <si>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</si>
  <si>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</si>
  <si>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</si>
  <si>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</si>
  <si>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</si>
  <si>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</si>
  <si>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</si>
  <si>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</si>
  <si>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</si>
  <si>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</si>
  <si>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</si>
  <si>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</si>
  <si>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</si>
  <si>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</si>
  <si>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</si>
  <si>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</si>
  <si>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</si>
  <si>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</si>
  <si>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</si>
  <si>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</si>
  <si>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</si>
  <si>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</si>
  <si>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</si>
  <si>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</si>
  <si>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</si>
  <si>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</si>
  <si>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</si>
  <si>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</si>
  <si>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</si>
  <si>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</si>
  <si>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</si>
  <si>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</si>
  <si>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</si>
  <si>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</si>
  <si>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</si>
  <si>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</si>
  <si>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</si>
  <si>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</si>
  <si>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</si>
  <si>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</si>
  <si>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</si>
  <si>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</si>
  <si>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</si>
  <si>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</si>
  <si>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</si>
  <si>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</si>
  <si>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</si>
  <si>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</si>
  <si>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</si>
  <si>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</si>
  <si>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</si>
  <si>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</si>
  <si>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</si>
  <si>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</si>
  <si>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</si>
  <si>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</si>
  <si>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</si>
  <si>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</si>
  <si>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</si>
  <si>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</si>
  <si>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</si>
  <si>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</si>
  <si>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</si>
  <si>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</si>
  <si>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</si>
  <si>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</si>
  <si>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</si>
  <si>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</si>
  <si>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</si>
  <si>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</si>
  <si>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</si>
  <si>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</si>
  <si>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</si>
  <si>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</si>
  <si>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</si>
  <si>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</si>
  <si>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</si>
  <si>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</si>
  <si>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</si>
  <si>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</si>
  <si>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</si>
  <si>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</si>
  <si>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</si>
  <si>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</si>
  <si>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</si>
  <si>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</si>
  <si>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</si>
  <si>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</si>
  <si>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</si>
  <si>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</si>
  <si>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</si>
  <si>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</si>
  <si>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</si>
  <si>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</si>
  <si>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</si>
  <si>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</si>
  <si>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</si>
  <si>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</si>
  <si>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</si>
  <si>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</si>
  <si>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</si>
  <si>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</si>
  <si>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</si>
  <si>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</si>
  <si>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</si>
  <si>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</si>
  <si>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</si>
  <si>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</si>
  <si>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</si>
  <si>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</si>
  <si>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</si>
  <si>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</si>
  <si>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</si>
  <si>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</si>
  <si>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</si>
  <si>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</si>
  <si>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</si>
  <si>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</si>
  <si>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</si>
  <si>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</si>
  <si>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</si>
  <si>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</si>
  <si>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</si>
  <si>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</si>
  <si>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</si>
  <si>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</si>
  <si>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</si>
  <si>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</si>
  <si>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</si>
  <si>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</si>
  <si>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</si>
  <si>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</si>
  <si>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</si>
  <si>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</si>
  <si>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</si>
  <si>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</si>
  <si>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</si>
  <si>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</si>
  <si>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</si>
  <si>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</si>
  <si>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</si>
  <si>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</si>
  <si>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</si>
  <si>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</si>
  <si>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</si>
  <si>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</si>
  <si>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</si>
  <si>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</si>
  <si>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</si>
  <si>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</si>
  <si>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</si>
  <si>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</si>
  <si>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</si>
  <si>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</si>
  <si>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</si>
  <si>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</si>
  <si>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</si>
  <si>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</si>
  <si>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</si>
  <si>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</si>
  <si>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</si>
  <si>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</si>
  <si>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</si>
  <si>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</si>
  <si>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</si>
  <si>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</si>
  <si>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</si>
  <si>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</si>
  <si>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</si>
  <si>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</si>
  <si>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</si>
  <si>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</si>
  <si>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</si>
  <si>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</si>
  <si>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</si>
  <si>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</si>
  <si>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</si>
  <si>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</si>
  <si>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</si>
  <si>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</si>
  <si>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</si>
  <si>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</si>
  <si>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</si>
  <si>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</si>
  <si>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</si>
  <si>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</si>
  <si>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</si>
  <si>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</si>
  <si>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</si>
  <si>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</si>
  <si>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</si>
  <si>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</si>
  <si>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</si>
  <si>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</si>
  <si>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</si>
  <si>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</si>
  <si>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</si>
  <si>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</si>
  <si>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</si>
  <si>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</si>
  <si>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</si>
  <si>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</si>
  <si>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</si>
  <si>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</si>
  <si>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</si>
  <si>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</si>
  <si>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</si>
  <si>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</si>
  <si>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</si>
  <si>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</si>
  <si>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</si>
  <si>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</si>
  <si>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</si>
  <si>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</si>
  <si>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</si>
  <si>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</si>
  <si>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</si>
  <si>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</si>
  <si>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</si>
  <si>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</si>
  <si>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</si>
  <si>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</si>
  <si>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</si>
  <si>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</si>
  <si>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</si>
  <si>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</si>
  <si>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</si>
  <si>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</si>
  <si>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</si>
  <si>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</si>
  <si>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</si>
  <si>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</si>
  <si>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</si>
  <si>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</si>
  <si>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</si>
  <si>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</si>
  <si>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</si>
  <si>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</si>
  <si>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</si>
  <si>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</si>
  <si>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</si>
  <si>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</si>
  <si>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</si>
  <si>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</si>
  <si>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</si>
  <si>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</si>
  <si>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</si>
  <si>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</si>
  <si>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</si>
  <si>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</si>
  <si>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</si>
  <si>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</si>
  <si>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</si>
  <si>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</si>
  <si>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</si>
  <si>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</si>
  <si>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</si>
  <si>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</si>
  <si>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</si>
  <si>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</si>
  <si>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</si>
  <si>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</si>
  <si>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</si>
  <si>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</si>
  <si>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</si>
  <si>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</si>
  <si>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</si>
  <si>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</si>
  <si>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</si>
  <si>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</si>
  <si>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</si>
  <si>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</si>
  <si>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</si>
  <si>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</si>
  <si>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</si>
  <si>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</si>
  <si>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</si>
  <si>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</si>
  <si>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</si>
  <si>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</si>
  <si>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</si>
  <si>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</si>
  <si>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</si>
  <si>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</si>
  <si>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</si>
  <si>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</si>
  <si>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</si>
  <si>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</si>
  <si>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</si>
  <si>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</si>
  <si>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</si>
  <si>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</si>
  <si>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</si>
  <si>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</si>
  <si>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</si>
  <si>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</si>
  <si>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</si>
  <si>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</si>
  <si>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</si>
  <si>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</si>
  <si>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</si>
  <si>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</si>
  <si>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</si>
  <si>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</si>
  <si>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</si>
  <si>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</si>
  <si>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</si>
  <si>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</si>
  <si>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</si>
  <si>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</si>
  <si>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</si>
  <si>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</si>
  <si>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</si>
  <si>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</si>
  <si>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</si>
  <si>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</si>
  <si>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</si>
  <si>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</si>
  <si>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</si>
  <si>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</si>
  <si>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</si>
  <si>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</si>
  <si>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</si>
  <si>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</si>
  <si>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</si>
  <si>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</si>
  <si>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</si>
  <si>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</si>
  <si>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</si>
  <si>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</si>
  <si>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</si>
  <si>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</si>
  <si>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</si>
  <si>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</si>
  <si>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</si>
  <si>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</si>
  <si>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</si>
  <si>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</si>
  <si>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</si>
  <si>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</si>
  <si>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</si>
  <si>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</si>
  <si>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</si>
  <si>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</si>
  <si>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</si>
  <si>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</si>
  <si>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</si>
  <si>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</si>
  <si>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</si>
  <si>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</si>
  <si>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</si>
  <si>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</si>
  <si>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</si>
  <si>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</si>
  <si>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</si>
  <si>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</si>
  <si>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</si>
  <si>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</si>
  <si>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</si>
  <si>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</si>
  <si>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</si>
  <si>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</si>
  <si>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</si>
  <si>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</si>
  <si>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</si>
  <si>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</si>
  <si>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</si>
  <si>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</si>
  <si>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</si>
  <si>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</si>
  <si>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</si>
  <si>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</si>
  <si>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</si>
  <si>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</si>
  <si>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</si>
  <si>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</si>
  <si>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</si>
  <si>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</si>
  <si>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</si>
  <si>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</si>
  <si>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</si>
  <si>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</si>
  <si>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</si>
  <si>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</si>
  <si>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</si>
  <si>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</si>
  <si>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</si>
  <si>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</si>
  <si>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</si>
  <si>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</si>
  <si>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</si>
  <si>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</si>
  <si>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</si>
  <si>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</si>
  <si>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</si>
  <si>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</si>
  <si>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</si>
  <si>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</si>
  <si>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</si>
  <si>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</si>
  <si>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</si>
  <si>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</si>
  <si>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</si>
  <si>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</si>
  <si>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</si>
  <si>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</si>
  <si>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</si>
  <si>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</si>
  <si>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</si>
  <si>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</si>
  <si>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</si>
  <si>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</si>
  <si>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</si>
  <si>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</si>
  <si>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</si>
  <si>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</si>
  <si>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</si>
  <si>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</si>
  <si>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</si>
  <si>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</si>
  <si>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</si>
  <si>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</si>
  <si>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</si>
  <si>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</si>
  <si>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</si>
  <si>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</si>
  <si>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</si>
  <si>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</si>
  <si>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</si>
  <si>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</si>
  <si>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</si>
  <si>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</si>
  <si>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</si>
  <si>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</si>
  <si>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</si>
  <si>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</si>
  <si>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</si>
  <si>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</si>
  <si>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</si>
  <si>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</si>
  <si>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</si>
  <si>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</si>
  <si>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</si>
  <si>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</si>
  <si>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</si>
  <si>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</si>
  <si>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</si>
  <si>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</si>
  <si>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</si>
  <si>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</si>
  <si>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</si>
  <si>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</si>
  <si>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</si>
  <si>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</si>
  <si>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</si>
  <si>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</si>
  <si>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</si>
  <si>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</si>
  <si>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</si>
  <si>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</si>
  <si>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</si>
  <si>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</si>
  <si>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</si>
  <si>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</si>
  <si>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</si>
  <si>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</si>
  <si>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</si>
  <si>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</si>
  <si>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</si>
  <si>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</si>
  <si>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</si>
  <si>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</si>
  <si>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</si>
  <si>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</si>
  <si>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</si>
  <si>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</si>
  <si>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</si>
  <si>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</si>
  <si>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</si>
  <si>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</si>
  <si>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</si>
  <si>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</si>
  <si>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</si>
  <si>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</si>
  <si>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</si>
  <si>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</si>
  <si>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</si>
  <si>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</si>
  <si>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</si>
  <si>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</si>
  <si>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</si>
  <si>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</si>
  <si>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</si>
  <si>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</si>
  <si>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</si>
  <si>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</si>
  <si>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</si>
  <si>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</si>
  <si>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</si>
  <si>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</si>
  <si>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</si>
  <si>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</si>
  <si>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</si>
  <si>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</si>
  <si>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</si>
  <si>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</si>
  <si>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</si>
  <si>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</si>
  <si>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</si>
  <si>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</si>
  <si>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</si>
  <si>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</si>
  <si>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</si>
  <si>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</si>
  <si>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</si>
  <si>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</si>
  <si>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</si>
  <si>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</si>
  <si>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</si>
  <si>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</si>
  <si>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</si>
  <si>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</si>
  <si>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</si>
  <si>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</si>
  <si>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</si>
  <si>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</si>
  <si>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</si>
  <si>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</si>
  <si>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</si>
  <si>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</si>
  <si>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</si>
  <si>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</si>
  <si>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</si>
  <si>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</si>
  <si>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</si>
  <si>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</si>
  <si>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</si>
  <si>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</si>
  <si>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</si>
  <si>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</si>
  <si>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</si>
  <si>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</si>
  <si>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</si>
  <si>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</si>
  <si>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</si>
  <si>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</si>
  <si>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</si>
  <si>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</si>
  <si>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</si>
  <si>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</si>
  <si>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</si>
  <si>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</si>
  <si>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</si>
  <si>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</si>
  <si>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</si>
  <si>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</si>
  <si>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</si>
  <si>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</si>
  <si>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</si>
  <si>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</si>
  <si>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</si>
  <si>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</si>
  <si>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</si>
  <si>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</si>
  <si>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</si>
  <si>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</si>
  <si>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</si>
  <si>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</si>
  <si>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</si>
  <si>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</si>
  <si>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</si>
  <si>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</si>
  <si>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</si>
  <si>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</si>
  <si>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</si>
  <si>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</si>
  <si>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</si>
  <si>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</si>
  <si>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</si>
  <si>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</si>
  <si>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</si>
  <si>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</si>
  <si>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</si>
  <si>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</si>
  <si>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</si>
  <si>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</si>
  <si>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</si>
  <si>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</si>
  <si>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</si>
  <si>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</si>
  <si>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</si>
  <si>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</si>
  <si>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</si>
  <si>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</si>
  <si>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</si>
  <si>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</si>
  <si>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</si>
  <si>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</si>
  <si>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</si>
  <si>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</si>
  <si>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</si>
  <si>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</si>
  <si>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</si>
  <si>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</si>
  <si>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</si>
  <si>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</si>
  <si>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</si>
  <si>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</si>
  <si>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</si>
  <si>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</si>
  <si>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</si>
  <si>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</si>
  <si>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</si>
  <si>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</si>
  <si>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</si>
  <si>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</si>
  <si>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</si>
  <si>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</si>
  <si>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</si>
  <si>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</si>
  <si>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</si>
  <si>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</si>
  <si>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</si>
  <si>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</si>
  <si>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</si>
  <si>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</si>
  <si>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</si>
  <si>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</si>
  <si>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</si>
  <si>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</si>
  <si>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</si>
  <si>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</si>
  <si>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</si>
  <si>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</si>
  <si>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</si>
  <si>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</si>
  <si>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</si>
  <si>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</si>
  <si>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</si>
  <si>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</si>
  <si>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</si>
  <si>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</si>
  <si>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</si>
  <si>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</si>
  <si>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</si>
  <si>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</si>
  <si>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</si>
  <si>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</si>
  <si>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</si>
  <si>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</si>
  <si>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</si>
  <si>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</si>
  <si>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</si>
  <si>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</si>
  <si>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</si>
  <si>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</si>
  <si>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</si>
  <si>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</si>
  <si>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</si>
  <si>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</si>
  <si>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</si>
  <si>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</si>
  <si>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</si>
  <si>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</si>
  <si>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</si>
  <si>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</si>
  <si>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</si>
  <si>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</si>
  <si>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</si>
  <si>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</si>
  <si>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</si>
  <si>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</si>
  <si>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</si>
  <si>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</si>
  <si>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</si>
  <si>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</si>
  <si>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</si>
  <si>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</si>
  <si>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</si>
  <si>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</si>
  <si>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</si>
  <si>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</si>
  <si>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</si>
  <si>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</si>
  <si>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</si>
  <si>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</si>
  <si>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</si>
  <si>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</si>
  <si>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</si>
  <si>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</si>
  <si>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</si>
  <si>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</si>
  <si>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</si>
  <si>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</si>
  <si>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</si>
  <si>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</si>
  <si>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</si>
  <si>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</si>
  <si>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</si>
  <si>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</si>
  <si>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</si>
  <si>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</si>
  <si>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</si>
  <si>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</si>
  <si>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</si>
  <si>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</si>
  <si>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</si>
  <si>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</si>
  <si>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</si>
  <si>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</si>
  <si>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</si>
  <si>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</si>
  <si>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</si>
  <si>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</si>
  <si>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</si>
  <si>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</si>
  <si>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</si>
  <si>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</si>
  <si>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</si>
  <si>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</si>
  <si>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</si>
  <si>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</si>
  <si>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</si>
  <si>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</si>
  <si>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</si>
  <si>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</si>
  <si>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</si>
  <si>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</si>
  <si>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</si>
  <si>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</si>
  <si>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</si>
  <si>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</si>
  <si>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</si>
  <si>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</si>
  <si>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</si>
  <si>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</si>
  <si>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</si>
  <si>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</si>
  <si>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</si>
  <si>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</si>
  <si>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</si>
  <si>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</si>
  <si>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</si>
  <si>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</si>
  <si>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</si>
  <si>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</si>
  <si>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</si>
  <si>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</si>
  <si>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</si>
  <si>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</si>
  <si>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</si>
  <si>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</si>
  <si>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</si>
  <si>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</si>
  <si>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</si>
  <si>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</si>
  <si>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</si>
  <si>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</si>
  <si>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</si>
  <si>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</si>
  <si>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</si>
  <si>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</si>
  <si>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</si>
  <si>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</si>
  <si>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</si>
  <si>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</si>
  <si>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</si>
  <si>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</si>
  <si>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</si>
  <si>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</si>
  <si>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</si>
  <si>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</si>
  <si>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</si>
  <si>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</si>
  <si>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</si>
  <si>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</si>
  <si>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</si>
  <si>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</si>
  <si>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</si>
  <si>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</si>
  <si>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</si>
  <si>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</si>
  <si>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</si>
  <si>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</si>
  <si>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</si>
  <si>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</si>
  <si>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</si>
  <si>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</si>
  <si>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</si>
  <si>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</si>
  <si>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</si>
  <si>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</si>
  <si>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</si>
  <si>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</si>
  <si>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</si>
  <si>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</si>
  <si>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</si>
  <si>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</si>
  <si>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</si>
  <si>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</si>
  <si>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</si>
  <si>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</si>
  <si>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</si>
  <si>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</si>
  <si>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</si>
  <si>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</si>
  <si>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</si>
  <si>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</si>
  <si>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</si>
  <si>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</si>
  <si>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</si>
  <si>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</si>
  <si>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</si>
  <si>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</si>
  <si>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</si>
  <si>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</si>
  <si>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</si>
  <si>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</si>
  <si>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</si>
  <si>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</si>
  <si>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</si>
  <si>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</si>
  <si>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</si>
  <si>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</si>
  <si>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</si>
  <si>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</si>
  <si>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</si>
  <si>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</si>
  <si>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</si>
  <si>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</si>
  <si>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</si>
  <si>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</si>
  <si>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</si>
  <si>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</si>
  <si>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</si>
  <si>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</si>
  <si>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</si>
  <si>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</si>
  <si>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</si>
  <si>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</si>
  <si>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</si>
  <si>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</si>
  <si>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</si>
  <si>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</si>
  <si>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</si>
  <si>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</si>
  <si>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</si>
  <si>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</si>
  <si>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</si>
  <si>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</si>
  <si>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</si>
  <si>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</si>
  <si>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</si>
  <si>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</si>
  <si>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</si>
  <si>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</si>
  <si>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</si>
  <si>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</si>
  <si>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</si>
  <si>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</si>
  <si>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</si>
  <si>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</si>
  <si>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</si>
  <si>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</si>
  <si>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</si>
  <si>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</si>
  <si>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</si>
  <si>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</si>
  <si>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</si>
  <si>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</si>
  <si>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</si>
  <si>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</si>
  <si>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</si>
  <si>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</si>
  <si>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</si>
  <si>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</si>
  <si>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</si>
  <si>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</si>
  <si>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</si>
  <si>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</si>
  <si>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</si>
  <si>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</si>
  <si>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</si>
  <si>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</si>
  <si>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</si>
  <si>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</si>
  <si>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</si>
  <si>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</si>
  <si>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</si>
  <si>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</si>
  <si>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</si>
  <si>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</si>
  <si>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</si>
  <si>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</si>
  <si>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</si>
  <si>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</si>
  <si>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</si>
  <si>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</si>
  <si>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</si>
  <si>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</si>
  <si>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</si>
  <si>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</si>
  <si>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</si>
  <si>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</si>
  <si>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</si>
  <si>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</si>
  <si>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</si>
  <si>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</si>
  <si>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</si>
  <si>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</si>
  <si>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</si>
  <si>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</si>
  <si>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</si>
  <si>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</si>
  <si>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</si>
  <si>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</si>
  <si>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</si>
  <si>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</si>
  <si>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</si>
  <si>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</si>
  <si>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</si>
  <si>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</si>
  <si>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</si>
  <si>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</si>
  <si>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</si>
  <si>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</si>
  <si>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</si>
  <si>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</si>
  <si>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</si>
  <si>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</si>
  <si>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</si>
  <si>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</si>
  <si>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</si>
  <si>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</si>
  <si>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</si>
  <si>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</si>
  <si>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</si>
  <si>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</si>
  <si>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</si>
  <si>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</si>
  <si>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</si>
  <si>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</si>
  <si>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</si>
  <si>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</si>
  <si>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</si>
  <si>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</si>
  <si>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</si>
  <si>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</si>
  <si>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</si>
  <si>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</si>
  <si>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</si>
  <si>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</si>
  <si>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</si>
  <si>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</si>
  <si>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</si>
  <si>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</si>
  <si>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</si>
  <si>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</si>
  <si>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</si>
  <si>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</si>
  <si>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</si>
  <si>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</si>
  <si>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</si>
  <si>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</si>
  <si>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</si>
  <si>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</si>
  <si>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</si>
  <si>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</si>
  <si>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</si>
  <si>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</si>
  <si>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</si>
  <si>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</si>
  <si>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</si>
  <si>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</si>
  <si>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</si>
  <si>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</si>
  <si>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</si>
  <si>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</si>
  <si>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</si>
  <si>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</si>
  <si>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</si>
  <si>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</si>
  <si>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</si>
  <si>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</si>
  <si>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</si>
  <si>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</si>
  <si>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</si>
  <si>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</si>
  <si>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</si>
  <si>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</si>
  <si>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</si>
  <si>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</si>
  <si>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</si>
  <si>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</si>
  <si>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</si>
  <si>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</si>
  <si>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</si>
  <si>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</si>
  <si>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</si>
  <si>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</si>
  <si>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</si>
  <si>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</si>
  <si>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</si>
  <si>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</si>
  <si>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</si>
  <si>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</si>
  <si>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</si>
  <si>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</si>
  <si>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</si>
  <si>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</si>
  <si>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</si>
  <si>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</si>
  <si>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</si>
  <si>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</si>
  <si>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</si>
  <si>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</si>
  <si>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</si>
  <si>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</si>
  <si>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</si>
  <si>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</si>
  <si>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</si>
  <si>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</si>
  <si>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</si>
  <si>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</si>
  <si>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</si>
  <si>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</si>
  <si>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</si>
  <si>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</si>
  <si>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</si>
  <si>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</si>
  <si>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</si>
  <si>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</si>
  <si>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</si>
  <si>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</si>
  <si>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</si>
  <si>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</si>
  <si>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</si>
  <si>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</si>
  <si>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</si>
  <si>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</si>
  <si>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</si>
  <si>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</si>
  <si>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</si>
  <si>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</si>
  <si>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</si>
  <si>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</si>
  <si>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</si>
  <si>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</si>
  <si>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</si>
  <si>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</si>
  <si>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</si>
  <si>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</si>
  <si>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</si>
  <si>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</si>
  <si>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</si>
  <si>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</si>
  <si>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</si>
  <si>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</si>
  <si>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</si>
  <si>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</si>
  <si>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</si>
  <si>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</si>
  <si>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</si>
  <si>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</si>
  <si>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</si>
  <si>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</si>
  <si>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</si>
  <si>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</si>
  <si>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</si>
  <si>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</si>
  <si>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</si>
  <si>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</si>
  <si>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</si>
  <si>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</si>
  <si>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</si>
  <si>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</si>
  <si>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</si>
  <si>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</si>
  <si>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</si>
  <si>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</si>
  <si>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</si>
  <si>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</si>
  <si>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</si>
  <si>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</si>
  <si>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</si>
  <si>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</si>
  <si>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</si>
  <si>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</si>
  <si>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</si>
  <si>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</si>
  <si>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</si>
  <si>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</si>
  <si>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</si>
  <si>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</si>
  <si>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</si>
  <si>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</si>
  <si>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</si>
  <si>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</si>
  <si>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</si>
  <si>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</si>
  <si>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</si>
  <si>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</si>
  <si>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</si>
  <si>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</si>
  <si>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</si>
  <si>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</si>
  <si>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</si>
  <si>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</si>
  <si>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</si>
  <si>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</si>
  <si>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</si>
  <si>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</si>
  <si>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</si>
  <si>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</si>
  <si>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</si>
  <si>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</si>
  <si>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</si>
  <si>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</si>
  <si>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</si>
  <si>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</si>
  <si>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</si>
  <si>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</si>
  <si>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</si>
  <si>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</si>
  <si>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</si>
  <si>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</si>
  <si>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</si>
  <si>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</si>
  <si>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</si>
  <si>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</si>
  <si>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</si>
  <si>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</si>
  <si>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</si>
  <si>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</si>
  <si>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</si>
  <si>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</si>
  <si>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</si>
  <si>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</si>
  <si>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</si>
  <si>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</si>
  <si>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</si>
  <si>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</si>
  <si>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</si>
  <si>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</si>
  <si>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</si>
  <si>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</si>
  <si>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</si>
  <si>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</si>
  <si>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</si>
  <si>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</si>
  <si>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</si>
  <si>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</si>
  <si>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</si>
  <si>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</si>
  <si>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</si>
  <si>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</si>
  <si>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</si>
  <si>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</si>
  <si>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</si>
  <si>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</si>
  <si>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</si>
  <si>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</si>
  <si>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</si>
  <si>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</si>
  <si>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</si>
  <si>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</si>
  <si>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</si>
  <si>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</si>
  <si>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</si>
  <si>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</si>
  <si>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</si>
  <si>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</si>
  <si>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</si>
  <si>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</si>
  <si>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</si>
  <si>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</si>
  <si>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</si>
  <si>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</si>
  <si>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</si>
  <si>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</si>
  <si>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</si>
  <si>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</si>
  <si>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</si>
  <si>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</si>
  <si>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</si>
  <si>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</si>
  <si>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</si>
  <si>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</si>
  <si>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</si>
  <si>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</si>
  <si>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</si>
  <si>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</si>
  <si>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</si>
  <si>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</si>
  <si>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</si>
  <si>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</si>
  <si>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</si>
  <si>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</si>
  <si>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</si>
  <si>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</si>
  <si>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</si>
  <si>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</si>
  <si>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</si>
  <si>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</si>
  <si>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</si>
  <si>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</si>
  <si>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</si>
  <si>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</si>
  <si>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</si>
  <si>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</si>
  <si>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</si>
  <si>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</si>
  <si>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</si>
  <si>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</si>
  <si>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</si>
  <si>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</si>
  <si>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</si>
  <si>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</si>
  <si>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</si>
  <si>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</si>
  <si>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</si>
  <si>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</si>
  <si>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</si>
  <si>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</si>
  <si>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</si>
  <si>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</si>
  <si>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</si>
  <si>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</si>
  <si>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</si>
  <si>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</si>
  <si>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</si>
  <si>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</si>
  <si>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</si>
  <si>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</si>
  <si>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</si>
  <si>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</si>
  <si>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</si>
  <si>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</si>
  <si>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</si>
  <si>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</si>
  <si>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</si>
  <si>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</si>
  <si>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</si>
  <si>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</si>
  <si>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</si>
  <si>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</si>
  <si>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</si>
  <si>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</si>
  <si>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</si>
  <si>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</si>
  <si>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</si>
  <si>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</si>
  <si>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</si>
  <si>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</si>
  <si>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</si>
  <si>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</si>
  <si>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</si>
  <si>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</si>
  <si>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</si>
  <si>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</si>
  <si>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</si>
  <si>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</si>
  <si>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</si>
  <si>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</si>
  <si>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</si>
  <si>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</si>
  <si>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</si>
  <si>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</si>
  <si>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</si>
  <si>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</si>
  <si>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</si>
  <si>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</si>
  <si>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</si>
  <si>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</si>
  <si>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</si>
  <si>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</si>
  <si>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</si>
  <si>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</si>
  <si>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</si>
  <si>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</si>
  <si>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</si>
  <si>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</si>
  <si>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</si>
  <si>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</si>
  <si>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</si>
  <si>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</si>
  <si>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</si>
  <si>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</si>
  <si>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</si>
  <si>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</si>
  <si>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</si>
  <si>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</si>
  <si>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</si>
  <si>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</si>
  <si>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</si>
  <si>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</si>
  <si>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</si>
  <si>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</si>
  <si>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</si>
  <si>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</si>
  <si>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</si>
  <si>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</si>
  <si>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</si>
  <si>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</si>
  <si>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</si>
  <si>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</si>
  <si>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</si>
  <si>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</si>
  <si>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</si>
  <si>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</si>
  <si>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</si>
  <si>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</si>
  <si>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</si>
  <si>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</si>
  <si>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</si>
  <si>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</si>
  <si>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</si>
  <si>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</si>
  <si>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</si>
  <si>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</si>
  <si>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</si>
  <si>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</si>
  <si>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</si>
  <si>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</si>
  <si>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</si>
  <si>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</si>
  <si>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</si>
  <si>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</si>
  <si>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</si>
  <si>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</si>
  <si>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</si>
  <si>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</si>
  <si>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</si>
  <si>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</si>
  <si>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</si>
  <si>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</si>
  <si>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</si>
  <si>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</si>
  <si>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</si>
  <si>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</si>
  <si>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</si>
  <si>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</si>
  <si>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</si>
  <si>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</si>
  <si>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</si>
  <si>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</si>
  <si>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</si>
  <si>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</si>
  <si>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</si>
  <si>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</si>
  <si>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</si>
  <si>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</si>
  <si>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</si>
  <si>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</si>
  <si>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</si>
  <si>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</si>
  <si>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</si>
  <si>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</si>
  <si>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</si>
  <si>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</si>
  <si>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</si>
  <si>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</si>
  <si>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</si>
  <si>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</si>
  <si>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</si>
  <si>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</si>
  <si>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</si>
  <si>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</si>
  <si>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</si>
  <si>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</si>
  <si>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</si>
  <si>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</si>
  <si>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</si>
  <si>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</si>
  <si>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</si>
  <si>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</si>
  <si>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</si>
  <si>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</si>
  <si>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</si>
  <si>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</si>
  <si>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</si>
  <si>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</si>
  <si>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</si>
  <si>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</si>
  <si>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</si>
  <si>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</si>
  <si>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</si>
  <si>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</si>
  <si>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</si>
  <si>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</si>
  <si>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</si>
  <si>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</si>
  <si>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</si>
  <si>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</si>
  <si>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</si>
  <si>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</si>
  <si>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</si>
  <si>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</si>
  <si>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</si>
  <si>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</si>
  <si>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</si>
  <si>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</si>
  <si>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</si>
  <si>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</si>
  <si>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</si>
  <si>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</si>
  <si>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</si>
  <si>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</si>
  <si>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</si>
  <si>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</si>
  <si>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</si>
  <si>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</si>
  <si>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</si>
  <si>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</si>
  <si>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</si>
  <si>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</si>
  <si>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</si>
  <si>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</si>
  <si>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</si>
  <si>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</si>
  <si>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</si>
  <si>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</si>
  <si>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</si>
  <si>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</si>
  <si>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</si>
  <si>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</si>
  <si>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</si>
  <si>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</si>
  <si>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</si>
  <si>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</si>
  <si>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</si>
  <si>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</si>
  <si>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</si>
  <si>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</si>
  <si>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</si>
  <si>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</si>
  <si>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</si>
  <si>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</si>
  <si>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</si>
  <si>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</si>
  <si>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</si>
  <si>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</si>
  <si>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</si>
  <si>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</si>
  <si>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</si>
  <si>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</si>
  <si>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</si>
  <si>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</si>
  <si>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</si>
  <si>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</si>
  <si>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</si>
  <si>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</si>
  <si>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</si>
  <si>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</si>
  <si>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</si>
  <si>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</si>
  <si>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</si>
  <si>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</si>
  <si>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</si>
  <si>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</si>
  <si>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</si>
  <si>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</si>
  <si>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</si>
  <si>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</si>
  <si>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</si>
  <si>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</si>
  <si>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</si>
  <si>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</si>
  <si>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</si>
  <si>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</si>
  <si>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</si>
  <si>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</si>
  <si>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</si>
  <si>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</si>
  <si>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</si>
  <si>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</si>
  <si>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</si>
  <si>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</si>
  <si>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</si>
  <si>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</si>
  <si>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</si>
  <si>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</si>
  <si>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</si>
  <si>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</si>
  <si>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</si>
  <si>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</si>
  <si>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</si>
  <si>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</si>
  <si>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</si>
  <si>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</si>
  <si>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</si>
  <si>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</si>
  <si>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</si>
  <si>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</si>
  <si>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</si>
  <si>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</si>
  <si>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</si>
  <si>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</si>
  <si>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</si>
  <si>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</si>
  <si>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</si>
  <si>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</si>
  <si>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</si>
  <si>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</si>
  <si>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</si>
  <si>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</si>
  <si>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</si>
  <si>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</si>
  <si>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</si>
  <si>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</si>
  <si>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</si>
  <si>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</si>
  <si>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</si>
  <si>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</si>
  <si>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</si>
  <si>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</si>
  <si>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</si>
  <si>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</si>
  <si>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</si>
  <si>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</si>
  <si>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</si>
  <si>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</si>
  <si>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</si>
  <si>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</si>
  <si>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</si>
  <si>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</si>
  <si>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</si>
  <si>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</si>
  <si>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</si>
  <si>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</si>
  <si>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</si>
  <si>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</si>
  <si>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</si>
  <si>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</si>
  <si>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</si>
  <si>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</si>
  <si>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</si>
  <si>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</si>
  <si>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</si>
  <si>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</si>
  <si>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</si>
  <si>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</si>
  <si>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</si>
  <si>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</si>
  <si>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</si>
  <si>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</si>
  <si>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</si>
  <si>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</si>
  <si>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</si>
  <si>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</si>
  <si>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</si>
  <si>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</si>
  <si>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</si>
  <si>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</si>
  <si>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</si>
  <si>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</si>
  <si>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</si>
  <si>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</si>
  <si>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</si>
  <si>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</si>
  <si>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</si>
  <si>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</si>
  <si>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</si>
  <si>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</si>
  <si>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</si>
  <si>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</si>
  <si>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</si>
  <si>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</si>
  <si>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</si>
  <si>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</si>
  <si>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</si>
  <si>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</si>
  <si>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</si>
  <si>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</si>
  <si>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</si>
  <si>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</si>
  <si>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</si>
  <si>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</si>
  <si>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</si>
  <si>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</si>
  <si>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</si>
  <si>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</si>
  <si>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</si>
  <si>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</si>
  <si>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</si>
  <si>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</si>
  <si>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</si>
  <si>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</si>
  <si>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</si>
  <si>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</si>
  <si>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</si>
  <si>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</si>
  <si>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</si>
  <si>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</si>
  <si>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</si>
  <si>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</si>
  <si>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</si>
  <si>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</si>
  <si>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</si>
  <si>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</si>
  <si>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</si>
  <si>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</si>
  <si>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</si>
  <si>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</si>
  <si>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</si>
  <si>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</si>
  <si>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</si>
  <si>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</si>
  <si>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</si>
  <si>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</si>
  <si>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</si>
  <si>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</si>
  <si>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</si>
  <si>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</si>
  <si>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</si>
  <si>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</si>
  <si>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</si>
  <si>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</si>
  <si>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</si>
  <si>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</si>
  <si>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</si>
  <si>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</si>
  <si>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</si>
  <si>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</si>
  <si>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</si>
  <si>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</si>
  <si>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</si>
  <si>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</si>
  <si>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</si>
  <si>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</si>
  <si>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</si>
  <si>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</si>
  <si>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</si>
  <si>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</si>
  <si>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</si>
  <si>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</si>
  <si>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</si>
  <si>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</si>
  <si>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</si>
  <si>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</si>
  <si>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</si>
  <si>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</si>
  <si>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</si>
  <si>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</si>
  <si>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</si>
  <si>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</si>
  <si>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</si>
  <si>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</si>
  <si>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</si>
  <si>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</si>
  <si>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</si>
  <si>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</si>
  <si>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</si>
  <si>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</si>
  <si>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</si>
  <si>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</si>
  <si>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</si>
  <si>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</si>
  <si>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</si>
  <si>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</si>
  <si>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</si>
  <si>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</si>
  <si>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</si>
  <si>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</si>
  <si>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</si>
  <si>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</si>
  <si>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</si>
  <si>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</si>
  <si>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</si>
  <si>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</si>
  <si>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</si>
  <si>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</si>
  <si>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</si>
  <si>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</si>
  <si>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</si>
  <si>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</si>
  <si>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</si>
  <si>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</si>
  <si>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</si>
  <si>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</si>
  <si>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</si>
  <si>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</si>
  <si>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</si>
  <si>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</si>
  <si>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</si>
  <si>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</si>
  <si>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</si>
  <si>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</si>
  <si>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</si>
  <si>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</si>
  <si>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</si>
  <si>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</si>
  <si>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</si>
  <si>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</si>
  <si>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</si>
  <si>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</si>
  <si>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</si>
  <si>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</si>
  <si>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</si>
  <si>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</si>
  <si>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</si>
  <si>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</si>
  <si>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</si>
  <si>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</si>
  <si>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</si>
  <si>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</si>
  <si>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</si>
  <si>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</si>
  <si>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</si>
  <si>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</si>
  <si>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</si>
  <si>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</si>
  <si>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</si>
  <si>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</si>
  <si>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</si>
  <si>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</si>
  <si>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</si>
  <si>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</si>
  <si>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</si>
  <si>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</si>
  <si>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</si>
  <si>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</si>
  <si>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</si>
  <si>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</si>
  <si>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</si>
  <si>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</si>
  <si>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</si>
  <si>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</si>
  <si>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</si>
  <si>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</si>
  <si>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</si>
  <si>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</si>
  <si>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</si>
  <si>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</si>
  <si>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</si>
  <si>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</si>
  <si>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</si>
  <si>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</si>
  <si>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</si>
  <si>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</si>
  <si>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</si>
  <si>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</si>
  <si>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</si>
  <si>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</si>
  <si>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</si>
  <si>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</si>
  <si>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</si>
  <si>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</si>
  <si>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</si>
  <si>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</si>
  <si>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</si>
  <si>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</si>
  <si>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</si>
  <si>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</si>
  <si>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</si>
  <si>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</si>
  <si>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</si>
  <si>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</si>
  <si>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</si>
  <si>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</si>
  <si>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</si>
  <si>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</si>
  <si>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</si>
  <si>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</si>
  <si>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</si>
  <si>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</si>
  <si>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</si>
  <si>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</si>
  <si>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</si>
  <si>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</si>
  <si>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</si>
  <si>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</si>
  <si>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</si>
  <si>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</si>
  <si>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</si>
  <si>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</si>
  <si>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</si>
  <si>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</si>
  <si>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</si>
  <si>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</si>
  <si>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</si>
  <si>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</si>
  <si>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</si>
  <si>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</si>
  <si>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</si>
  <si>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</si>
  <si>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</si>
  <si>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</si>
  <si>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</si>
  <si>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</si>
  <si>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</si>
  <si>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</si>
  <si>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</si>
  <si>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</si>
  <si>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</si>
  <si>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</si>
  <si>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</si>
  <si>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</si>
  <si>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</si>
  <si>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</si>
  <si>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</si>
  <si>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</si>
  <si>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</si>
  <si>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</si>
  <si>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</si>
  <si>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</si>
  <si>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</si>
  <si>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</si>
  <si>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</si>
  <si>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</si>
  <si>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</si>
  <si>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</si>
  <si>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</si>
  <si>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</si>
  <si>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</si>
  <si>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</si>
  <si>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</si>
  <si>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</si>
  <si>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</si>
  <si>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</si>
  <si>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</si>
  <si>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</si>
  <si>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</si>
  <si>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</si>
  <si>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</si>
  <si>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</si>
  <si>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</si>
  <si>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</si>
  <si>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</si>
  <si>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</si>
  <si>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</si>
  <si>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</si>
  <si>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</si>
  <si>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</si>
  <si>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</si>
  <si>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</si>
  <si>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</si>
  <si>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</si>
  <si>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</si>
  <si>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</si>
  <si>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</si>
  <si>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</si>
  <si>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</si>
  <si>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</si>
  <si>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</si>
  <si>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</si>
  <si>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</si>
  <si>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</si>
  <si>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</si>
  <si>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</si>
  <si>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</si>
  <si>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</si>
  <si>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</si>
  <si>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</si>
  <si>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</si>
  <si>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</si>
  <si>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</si>
  <si>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</si>
  <si>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</si>
  <si>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</si>
  <si>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</si>
  <si>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</si>
  <si>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</si>
  <si>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</si>
  <si>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</si>
  <si>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</si>
  <si>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</si>
  <si>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</si>
  <si>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</si>
  <si>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</si>
  <si>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</si>
  <si>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</si>
  <si>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</si>
  <si>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</si>
  <si>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</si>
  <si>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</si>
  <si>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</si>
  <si>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</si>
  <si>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</si>
  <si>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</si>
  <si>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</si>
  <si>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</si>
  <si>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</si>
  <si>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</si>
  <si>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</si>
  <si>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</si>
  <si>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</si>
  <si>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</si>
  <si>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</si>
  <si>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</si>
  <si>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</si>
  <si>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</si>
  <si>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</si>
  <si>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</si>
  <si>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</si>
  <si>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</si>
  <si>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</si>
  <si>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</si>
  <si>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</si>
  <si>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</si>
  <si>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</si>
  <si>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</si>
  <si>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</si>
  <si>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</si>
  <si>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</si>
  <si>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</si>
  <si>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</si>
  <si>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</si>
  <si>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</si>
  <si>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</si>
  <si>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</si>
  <si>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</si>
  <si>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</si>
  <si>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</si>
  <si>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</si>
  <si>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</si>
  <si>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</si>
  <si>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</si>
  <si>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</si>
  <si>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</si>
  <si>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</si>
  <si>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</si>
  <si>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</si>
  <si>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</si>
  <si>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</si>
  <si>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</si>
  <si>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</si>
  <si>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</si>
  <si>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</si>
  <si>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</si>
  <si>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</si>
  <si>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</si>
  <si>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</si>
  <si>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</si>
  <si>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</si>
  <si>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</si>
  <si>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</si>
  <si>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</si>
  <si>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</si>
  <si>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</si>
  <si>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</si>
  <si>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</si>
  <si>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</si>
  <si>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</si>
  <si>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</si>
  <si>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</si>
  <si>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</si>
  <si>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</si>
  <si>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</si>
  <si>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</si>
  <si>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</si>
  <si>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</si>
  <si>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</si>
  <si>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</si>
  <si>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</si>
  <si>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</si>
  <si>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</si>
  <si>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</si>
  <si>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</si>
  <si>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</si>
  <si>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</si>
  <si>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</si>
  <si>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</si>
  <si>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</si>
  <si>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</si>
  <si>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</si>
  <si>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</si>
  <si>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</si>
  <si>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</si>
  <si>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</si>
  <si>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</si>
  <si>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</si>
  <si>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</si>
  <si>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</si>
  <si>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</si>
  <si>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</si>
  <si>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</si>
  <si>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</si>
  <si>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</si>
  <si>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</si>
  <si>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</si>
  <si>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</si>
  <si>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</si>
  <si>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</si>
  <si>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</si>
  <si>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</si>
  <si>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</si>
  <si>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</si>
  <si>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</si>
  <si>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</si>
  <si>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</si>
  <si>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</si>
  <si>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</si>
  <si>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</si>
  <si>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</si>
  <si>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</si>
  <si>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</si>
  <si>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</si>
  <si>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</si>
  <si>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</si>
  <si>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</si>
  <si>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</si>
  <si>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</si>
  <si>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</si>
  <si>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</si>
  <si>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</si>
  <si>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</si>
  <si>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</si>
  <si>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</si>
  <si>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</si>
  <si>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</si>
  <si>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</si>
  <si>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</si>
  <si>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</si>
  <si>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</si>
  <si>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</si>
  <si>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</si>
  <si>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</si>
  <si>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</si>
  <si>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</si>
  <si>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</si>
  <si>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</si>
  <si>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</si>
  <si>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</si>
  <si>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</si>
  <si>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</si>
  <si>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</si>
  <si>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</si>
  <si>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</si>
  <si>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</si>
  <si>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</si>
  <si>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</si>
  <si>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</si>
  <si>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</si>
  <si>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</si>
  <si>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</si>
  <si>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</si>
  <si>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</si>
  <si>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</si>
  <si>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</si>
  <si>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</si>
  <si>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</si>
  <si>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</si>
  <si>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</si>
  <si>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</si>
  <si>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</si>
  <si>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</si>
  <si>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</si>
  <si>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</si>
  <si>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</si>
  <si>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</si>
  <si>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</si>
  <si>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</si>
  <si>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</si>
  <si>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</si>
  <si>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</si>
  <si>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</si>
  <si>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</si>
  <si>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</si>
  <si>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</si>
  <si>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</si>
  <si>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</si>
  <si>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</si>
  <si>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</si>
  <si>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</si>
  <si>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</si>
  <si>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</si>
  <si>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</si>
  <si>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</si>
  <si>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</si>
  <si>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</si>
  <si>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</si>
  <si>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</si>
  <si>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</si>
  <si>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</si>
  <si>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</si>
  <si>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</si>
  <si>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</si>
  <si>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</si>
  <si>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</si>
  <si>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</si>
  <si>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</si>
  <si>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</si>
  <si>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</si>
  <si>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</si>
  <si>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</si>
  <si>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</si>
  <si>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</si>
  <si>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</si>
  <si>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</si>
  <si>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</si>
  <si>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</si>
  <si>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</si>
  <si>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</si>
  <si>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</si>
  <si>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</si>
  <si>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</si>
  <si>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</si>
  <si>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</si>
  <si>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</si>
  <si>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</si>
  <si>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</si>
  <si>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</si>
  <si>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</si>
  <si>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</si>
  <si>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</si>
  <si>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</si>
  <si>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</si>
  <si>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</si>
  <si>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</si>
  <si>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</si>
  <si>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</si>
  <si>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</si>
  <si>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</si>
  <si>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</si>
  <si>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</si>
  <si>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</si>
  <si>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</si>
  <si>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</si>
  <si>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</si>
  <si>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</si>
  <si>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</si>
  <si>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</si>
  <si>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</si>
  <si>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</si>
  <si>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</si>
  <si>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</si>
  <si>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</si>
  <si>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</si>
  <si>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</si>
  <si>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</si>
  <si>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</si>
  <si>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</si>
  <si>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</si>
  <si>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</si>
  <si>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</si>
  <si>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</si>
  <si>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</si>
  <si>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</si>
  <si>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</si>
  <si>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</si>
  <si>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</si>
  <si>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</si>
  <si>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</si>
  <si>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</si>
  <si>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</si>
  <si>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</si>
  <si>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</si>
  <si>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</si>
  <si>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</si>
  <si>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</si>
  <si>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</si>
  <si>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</si>
  <si>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</si>
  <si>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</si>
  <si>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</si>
  <si>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</si>
  <si>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</si>
  <si>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</si>
  <si>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</si>
  <si>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</si>
  <si>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</si>
  <si>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</si>
  <si>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</si>
  <si>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</si>
  <si>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</si>
  <si>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</si>
  <si>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</si>
  <si>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</si>
  <si>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</si>
  <si>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</si>
  <si>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</si>
  <si>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</si>
  <si>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</si>
  <si>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</si>
  <si>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</si>
  <si>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</si>
  <si>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</si>
  <si>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</si>
  <si>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</si>
  <si>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</si>
  <si>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</si>
  <si>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</si>
  <si>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</si>
  <si>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</si>
  <si>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</si>
  <si>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</si>
  <si>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</si>
  <si>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</si>
  <si>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</si>
  <si>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</si>
  <si>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</si>
  <si>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</si>
  <si>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</si>
  <si>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</si>
  <si>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</si>
  <si>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</si>
  <si>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</si>
  <si>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</si>
  <si>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</si>
  <si>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</si>
  <si>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</si>
  <si>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</si>
  <si>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</si>
  <si>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</si>
  <si>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</si>
  <si>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</si>
  <si>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</si>
  <si>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</si>
  <si>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</si>
  <si>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</si>
  <si>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</si>
  <si>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</si>
  <si>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</si>
  <si>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</si>
  <si>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</si>
  <si>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</si>
  <si>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</si>
  <si>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</si>
  <si>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</si>
  <si>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</si>
  <si>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</si>
  <si>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</si>
  <si>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</si>
  <si>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</si>
  <si>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</si>
  <si>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</si>
  <si>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</si>
  <si>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</si>
  <si>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</si>
  <si>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</si>
  <si>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</si>
  <si>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</si>
  <si>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</si>
  <si>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</si>
  <si>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</si>
  <si>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</si>
  <si>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</si>
  <si>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</si>
  <si>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</si>
  <si>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</si>
  <si>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</si>
  <si>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</si>
  <si>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</si>
  <si>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</si>
  <si>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</si>
  <si>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</si>
  <si>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</si>
  <si>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</si>
  <si>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</si>
  <si>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</si>
  <si>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</si>
  <si>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</si>
  <si>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</si>
  <si>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</si>
  <si>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</si>
  <si>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</si>
  <si>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</si>
  <si>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</si>
  <si>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</si>
  <si>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</si>
  <si>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</si>
  <si>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</si>
  <si>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</si>
  <si>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</si>
  <si>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</si>
  <si>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</si>
  <si>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</si>
  <si>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</si>
  <si>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</si>
  <si>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</si>
  <si>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</si>
  <si>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</si>
  <si>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</si>
  <si>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</si>
  <si>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</si>
  <si>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</si>
  <si>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</si>
  <si>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</si>
  <si>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</si>
  <si>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</si>
  <si>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</si>
  <si>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</si>
  <si>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</si>
  <si>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</si>
  <si>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</si>
  <si>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</si>
  <si>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</si>
  <si>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</si>
  <si>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</si>
  <si>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</si>
  <si>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</si>
  <si>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</si>
  <si>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</si>
  <si>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</si>
  <si>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</si>
  <si>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</si>
  <si>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</si>
  <si>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</si>
  <si>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</si>
  <si>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</si>
  <si>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</si>
  <si>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</si>
  <si>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</si>
  <si>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</si>
  <si>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</si>
  <si>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</si>
  <si>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</si>
  <si>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</si>
  <si>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</si>
  <si>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</si>
  <si>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</si>
  <si>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</si>
  <si>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</si>
  <si>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</si>
  <si>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</si>
  <si>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</si>
  <si>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</si>
  <si>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</si>
  <si>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</si>
  <si>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</si>
  <si>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</si>
  <si>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</si>
  <si>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</si>
  <si>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</si>
  <si>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</si>
  <si>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</si>
  <si>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</si>
  <si>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</si>
  <si>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</si>
  <si>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</si>
  <si>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</si>
  <si>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</si>
  <si>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</si>
  <si>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</si>
  <si>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</si>
  <si>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</si>
  <si>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</si>
  <si>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</si>
  <si>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</si>
  <si>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</si>
  <si>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</si>
  <si>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</si>
  <si>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</si>
  <si>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</si>
  <si>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</si>
  <si>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</si>
  <si>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</si>
  <si>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</si>
  <si>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</si>
  <si>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</si>
  <si>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</si>
  <si>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</si>
  <si>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</si>
  <si>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</si>
  <si>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</si>
  <si>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</si>
  <si>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</si>
  <si>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</si>
  <si>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</si>
  <si>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</si>
  <si>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</si>
  <si>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</si>
  <si>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</si>
  <si>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</si>
  <si>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</si>
  <si>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</si>
  <si>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</si>
  <si>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</si>
  <si>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</si>
  <si>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</si>
  <si>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</si>
  <si>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</si>
  <si>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</si>
  <si>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</si>
  <si>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</si>
  <si>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</si>
  <si>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</si>
  <si>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</si>
  <si>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</si>
  <si>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</si>
  <si>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</si>
  <si>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</si>
  <si>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</si>
  <si>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</si>
  <si>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</si>
  <si>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</si>
  <si>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</si>
  <si>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</si>
  <si>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</si>
  <si>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</si>
  <si>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</si>
  <si>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</si>
  <si>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</si>
  <si>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</si>
  <si>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</si>
  <si>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</si>
  <si>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</si>
  <si>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</si>
  <si>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</si>
  <si>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</si>
  <si>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</si>
  <si>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</si>
  <si>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</si>
  <si>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</si>
  <si>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</si>
  <si>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</si>
  <si>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</si>
  <si>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</si>
  <si>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</si>
  <si>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</si>
  <si>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</si>
  <si>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</si>
  <si>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</si>
  <si>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</si>
  <si>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</si>
  <si>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</si>
  <si>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</si>
  <si>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</si>
  <si>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</si>
  <si>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</si>
  <si>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</si>
  <si>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</si>
  <si>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</si>
  <si>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</si>
  <si>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</si>
  <si>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</si>
  <si>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</si>
  <si>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</si>
  <si>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</si>
  <si>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</si>
  <si>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</si>
  <si>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</si>
  <si>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</si>
  <si>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</si>
  <si>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</si>
  <si>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</si>
  <si>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</si>
  <si>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</si>
  <si>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</si>
  <si>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</si>
  <si>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</si>
  <si>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</si>
  <si>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</si>
  <si>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</si>
  <si>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</si>
  <si>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</si>
  <si>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</si>
  <si>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</si>
  <si>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</si>
  <si>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</si>
  <si>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</si>
  <si>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</si>
  <si>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</si>
  <si>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</si>
  <si>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</si>
  <si>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</si>
  <si>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</si>
  <si>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</si>
  <si>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</si>
  <si>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</si>
  <si>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</si>
  <si>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</si>
  <si>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</si>
  <si>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</si>
  <si>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</si>
  <si>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</si>
  <si>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</si>
  <si>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</si>
  <si>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</si>
  <si>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</si>
  <si>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</si>
  <si>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</si>
  <si>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</si>
  <si>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</si>
  <si>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</si>
  <si>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</si>
  <si>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</si>
  <si>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</si>
  <si>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</si>
  <si>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</si>
  <si>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</si>
  <si>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</si>
  <si>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</si>
  <si>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</si>
  <si>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</si>
  <si>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</si>
  <si>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</si>
  <si>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</si>
  <si>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</si>
  <si>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</si>
  <si>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</si>
  <si>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</si>
  <si>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</si>
  <si>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</si>
  <si>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</si>
  <si>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</si>
  <si>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</si>
  <si>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</si>
  <si>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</si>
  <si>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</si>
  <si>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</si>
  <si>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</si>
  <si>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</si>
  <si>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</si>
  <si>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</si>
  <si>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</si>
  <si>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</si>
  <si>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</si>
  <si>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</si>
  <si>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</si>
  <si>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</si>
  <si>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</si>
  <si>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</si>
  <si>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</si>
  <si>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</si>
  <si>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</si>
  <si>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</si>
  <si>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</si>
  <si>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</si>
  <si>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</si>
  <si>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</si>
  <si>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</si>
  <si>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</si>
  <si>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</si>
  <si>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</si>
  <si>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</si>
  <si>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</si>
  <si>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</si>
  <si>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</si>
  <si>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</si>
  <si>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</si>
  <si>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</si>
  <si>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</si>
  <si>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</si>
  <si>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</si>
  <si>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</si>
  <si>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</si>
  <si>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</si>
  <si>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</si>
  <si>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</si>
  <si>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</si>
  <si>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</si>
  <si>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</si>
  <si>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</si>
  <si>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</si>
  <si>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</si>
  <si>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</si>
  <si>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</si>
  <si>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</si>
  <si>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</si>
  <si>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</si>
  <si>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</si>
  <si>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</si>
  <si>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</si>
  <si>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</si>
  <si>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</si>
  <si>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</si>
  <si>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</si>
  <si>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</si>
  <si>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</si>
  <si>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</si>
  <si>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</si>
  <si>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</si>
  <si>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</si>
  <si>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</si>
  <si>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</si>
  <si>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</si>
  <si>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</si>
  <si>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</si>
  <si>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</si>
  <si>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</si>
  <si>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</si>
  <si>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</si>
  <si>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</si>
  <si>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</si>
  <si>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</si>
  <si>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</si>
  <si>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</si>
  <si>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</si>
  <si>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</si>
  <si>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</si>
  <si>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</si>
  <si>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</si>
  <si>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</si>
  <si>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</si>
  <si>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</si>
  <si>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</si>
  <si>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</si>
  <si>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</si>
  <si>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</si>
  <si>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</si>
  <si>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</si>
  <si>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</si>
  <si>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</si>
  <si>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</si>
  <si>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</si>
  <si>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</si>
  <si>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</si>
  <si>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</si>
  <si>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</si>
  <si>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</si>
  <si>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</si>
  <si>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</si>
  <si>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</si>
  <si>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</si>
  <si>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</si>
  <si>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</si>
  <si>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</si>
  <si>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</si>
  <si>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</si>
  <si>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</si>
  <si>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</si>
  <si>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</si>
  <si>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</si>
  <si>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</si>
  <si>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</si>
  <si>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</si>
  <si>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</si>
  <si>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</si>
  <si>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</si>
  <si>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</si>
  <si>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</si>
  <si>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</si>
  <si>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</si>
  <si>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</si>
  <si>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</si>
  <si>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</si>
  <si>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</si>
  <si>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</si>
  <si>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</si>
  <si>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</si>
  <si>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</si>
  <si>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</si>
  <si>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</si>
  <si>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</si>
  <si>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</si>
  <si>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</si>
  <si>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</si>
  <si>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</si>
  <si>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</si>
  <si>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</si>
  <si>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</si>
  <si>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</si>
  <si>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</si>
  <si>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</si>
  <si>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</si>
  <si>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</si>
  <si>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</si>
  <si>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</si>
  <si>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</si>
  <si>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</si>
  <si>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</si>
  <si>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</si>
  <si>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</si>
  <si>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</si>
  <si>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</si>
  <si>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</si>
  <si>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</si>
  <si>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</si>
  <si>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</si>
  <si>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</si>
  <si>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</si>
  <si>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</si>
  <si>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</si>
  <si>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</si>
  <si>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</si>
  <si>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</si>
  <si>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</si>
  <si>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</si>
  <si>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</si>
  <si>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</si>
  <si>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</si>
  <si>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</si>
  <si>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</si>
  <si>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</si>
  <si>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</si>
  <si>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</si>
  <si>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</si>
  <si>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</si>
  <si>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</si>
  <si>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</si>
  <si>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</si>
  <si>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</si>
  <si>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</si>
  <si>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</si>
  <si>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</si>
  <si>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</si>
  <si>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</si>
  <si>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</si>
  <si>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</si>
  <si>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</si>
  <si>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</si>
  <si>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</si>
  <si>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</si>
  <si>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</si>
  <si>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</si>
  <si>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</si>
  <si>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</si>
  <si>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</si>
  <si>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</si>
  <si>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</si>
  <si>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</si>
  <si>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</si>
  <si>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</si>
  <si>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</si>
  <si>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</si>
  <si>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</si>
  <si>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</si>
  <si>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</si>
  <si>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</si>
  <si>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</si>
  <si>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</si>
  <si>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</si>
  <si>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</si>
  <si>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</si>
  <si>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</si>
  <si>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</si>
  <si>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</si>
  <si>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</si>
  <si>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</si>
  <si>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</si>
  <si>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</si>
  <si>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</si>
  <si>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</si>
  <si>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</si>
  <si>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</si>
  <si>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</si>
  <si>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</si>
  <si>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</si>
  <si>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</si>
  <si>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</si>
  <si>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</si>
  <si>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</si>
  <si>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</si>
  <si>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</si>
  <si>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</si>
  <si>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</si>
  <si>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</si>
  <si>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</si>
  <si>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</si>
  <si>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</si>
  <si>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</si>
  <si>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</si>
  <si>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</si>
  <si>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</si>
  <si>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</si>
  <si>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</si>
  <si>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</si>
  <si>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</si>
  <si>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</si>
  <si>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</si>
  <si>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</si>
  <si>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</si>
  <si>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</si>
  <si>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</si>
  <si>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</si>
  <si>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</si>
  <si>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</si>
  <si>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</si>
  <si>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</si>
  <si>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</si>
  <si>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</si>
  <si>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</si>
  <si>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</si>
  <si>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</si>
  <si>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</si>
  <si>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</si>
  <si>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</si>
  <si>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</si>
  <si>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</si>
  <si>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</si>
  <si>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</si>
  <si>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</si>
  <si>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</si>
  <si>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</si>
  <si>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</si>
  <si>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</si>
  <si>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</si>
  <si>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</si>
  <si>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</si>
  <si>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</si>
  <si>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</si>
  <si>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</si>
  <si>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</si>
  <si>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</si>
  <si>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</si>
  <si>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</si>
  <si>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</si>
  <si>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</si>
  <si>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</si>
  <si>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</si>
  <si>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</si>
  <si>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</si>
  <si>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</si>
  <si>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</si>
  <si>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</si>
  <si>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</si>
  <si>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</si>
  <si>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</si>
  <si>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</si>
  <si>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</si>
  <si>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</si>
  <si>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</si>
  <si>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</si>
  <si>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</si>
  <si>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</si>
  <si>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</si>
  <si>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</si>
  <si>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</si>
  <si>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</si>
  <si>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</si>
  <si>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</si>
  <si>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</si>
  <si>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</si>
  <si>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</si>
  <si>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</si>
  <si>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</si>
  <si>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</si>
  <si>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</si>
  <si>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</si>
  <si>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</si>
  <si>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</si>
  <si>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</si>
  <si>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</si>
  <si>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</si>
  <si>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</si>
  <si>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</si>
  <si>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</si>
  <si>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</si>
  <si>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</si>
  <si>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</si>
  <si>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</si>
  <si>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</si>
  <si>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</si>
  <si>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</si>
  <si>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</si>
  <si>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</si>
  <si>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</si>
  <si>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</si>
  <si>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</si>
  <si>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</si>
  <si>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</si>
  <si>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</si>
  <si>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</si>
  <si>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</si>
  <si>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</si>
  <si>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</si>
  <si>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</si>
  <si>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</si>
  <si>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</si>
  <si>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</si>
  <si>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</si>
  <si>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</si>
  <si>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</si>
  <si>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</si>
  <si>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</si>
  <si>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</si>
  <si>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</si>
  <si>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</si>
  <si>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</si>
  <si>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</si>
  <si>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</si>
  <si>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</si>
  <si>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</si>
  <si>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</si>
  <si>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</si>
  <si>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</si>
  <si>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</si>
  <si>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</si>
  <si>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</si>
  <si>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</si>
  <si>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</si>
  <si>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</si>
  <si>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</si>
  <si>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</si>
  <si>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</si>
  <si>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</si>
  <si>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</si>
  <si>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</si>
  <si>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</si>
  <si>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</si>
  <si>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</si>
  <si>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</si>
  <si>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</si>
  <si>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</si>
  <si>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</si>
  <si>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</si>
  <si>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</si>
  <si>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</si>
  <si>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</si>
  <si>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</si>
  <si>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</si>
  <si>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</si>
  <si>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</si>
  <si>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</si>
  <si>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</si>
  <si>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</si>
  <si>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</si>
  <si>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</si>
  <si>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</si>
  <si>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</si>
  <si>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</si>
  <si>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</si>
  <si>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</si>
  <si>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</si>
  <si>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</si>
  <si>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</si>
  <si>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</si>
  <si>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</si>
  <si>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</si>
  <si>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</si>
  <si>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</si>
  <si>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</si>
  <si>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</si>
  <si>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</si>
  <si>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</si>
  <si>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</si>
  <si>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</si>
  <si>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</si>
  <si>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</si>
  <si>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</si>
  <si>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</si>
  <si>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</si>
  <si>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</si>
  <si>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</si>
  <si>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</si>
  <si>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</si>
  <si>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</si>
  <si>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</si>
  <si>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</si>
  <si>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</si>
  <si>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</si>
  <si>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</si>
  <si>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</si>
  <si>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</si>
  <si>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</si>
  <si>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</si>
  <si>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</si>
  <si>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</si>
  <si>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</si>
  <si>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</si>
  <si>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</si>
  <si>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</si>
  <si>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</si>
  <si>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</si>
  <si>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</si>
  <si>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</si>
  <si>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</si>
  <si>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</si>
  <si>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</si>
  <si>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</si>
  <si>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</si>
  <si>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</si>
  <si>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</si>
  <si>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</si>
  <si>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</si>
  <si>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</si>
  <si>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</si>
  <si>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</si>
  <si>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</si>
  <si>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</si>
  <si>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</si>
  <si>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</si>
  <si>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</si>
  <si>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</si>
  <si>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</si>
  <si>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</si>
  <si>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</si>
  <si>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</si>
  <si>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</si>
  <si>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</si>
  <si>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</si>
  <si>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</si>
  <si>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</si>
  <si>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</si>
  <si>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</si>
  <si>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</si>
  <si>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</si>
  <si>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</si>
  <si>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</si>
  <si>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</si>
  <si>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</si>
  <si>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</si>
  <si>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</si>
  <si>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</si>
  <si>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</si>
  <si>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</si>
  <si>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</si>
  <si>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</si>
  <si>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</si>
  <si>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</si>
  <si>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</si>
  <si>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</si>
  <si>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</si>
  <si>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</si>
  <si>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</si>
  <si>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</si>
  <si>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</si>
  <si>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</si>
  <si>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</si>
  <si>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</si>
  <si>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</si>
  <si>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</si>
  <si>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</si>
  <si>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</si>
  <si>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</si>
  <si>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</si>
  <si>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</si>
  <si>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</si>
  <si>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</si>
  <si>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</si>
  <si>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</si>
  <si>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</si>
  <si>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</si>
  <si>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</si>
  <si>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</si>
  <si>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</si>
  <si>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</si>
  <si>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</si>
  <si>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</si>
  <si>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</si>
  <si>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</si>
  <si>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</si>
  <si>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</si>
  <si>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</si>
  <si>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</si>
  <si>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</si>
  <si>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</si>
  <si>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</si>
  <si>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</si>
  <si>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</si>
  <si>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</si>
  <si>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</si>
  <si>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</si>
  <si>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</si>
  <si>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</si>
  <si>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</si>
  <si>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</si>
  <si>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</si>
  <si>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</si>
  <si>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</si>
  <si>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</si>
  <si>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</si>
  <si>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</si>
  <si>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</si>
  <si>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</si>
  <si>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</si>
  <si>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</si>
  <si>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</si>
  <si>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</si>
  <si>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</si>
  <si>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</si>
  <si>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</si>
  <si>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</si>
  <si>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</si>
  <si>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</si>
  <si>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</si>
  <si>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</si>
  <si>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</si>
  <si>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</si>
  <si>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</si>
  <si>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</si>
  <si>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</si>
  <si>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</si>
  <si>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</si>
  <si>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</si>
  <si>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</si>
  <si>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</si>
  <si>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</si>
  <si>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</si>
  <si>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</si>
  <si>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</si>
  <si>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</si>
  <si>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</si>
  <si>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</si>
  <si>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</si>
  <si>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</si>
  <si>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</si>
  <si>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</si>
  <si>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</si>
  <si>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</si>
  <si>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</si>
  <si>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</si>
  <si>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</si>
  <si>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</si>
  <si>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</si>
  <si>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</si>
  <si>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</si>
  <si>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</si>
  <si>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</si>
  <si>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</si>
  <si>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</si>
  <si>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</si>
  <si>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</si>
  <si>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</si>
  <si>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</si>
  <si>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</si>
  <si>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</si>
  <si>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</si>
  <si>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</si>
  <si>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</si>
  <si>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</si>
  <si>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</si>
  <si>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</si>
  <si>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</si>
  <si>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</si>
  <si>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</si>
  <si>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</si>
  <si>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</si>
  <si>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</si>
  <si>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</si>
  <si>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</si>
  <si>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</si>
  <si>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</si>
  <si>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</si>
  <si>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</si>
  <si>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</si>
  <si>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</si>
  <si>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</si>
  <si>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</si>
  <si>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</si>
  <si>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</si>
  <si>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</si>
  <si>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</si>
  <si>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</si>
  <si>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</si>
  <si>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</si>
  <si>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</si>
  <si>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</si>
  <si>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</si>
  <si>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</si>
  <si>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</si>
  <si>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</si>
  <si>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</si>
  <si>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</si>
  <si>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</si>
  <si>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</si>
  <si>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</si>
  <si>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</si>
  <si>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</si>
  <si>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</si>
  <si>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</si>
  <si>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</si>
  <si>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</si>
  <si>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</si>
  <si>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</si>
  <si>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</si>
  <si>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</si>
  <si>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</si>
  <si>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</si>
  <si>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</si>
  <si>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</si>
  <si>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</si>
  <si>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</si>
  <si>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</si>
  <si>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</si>
  <si>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</si>
  <si>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</si>
  <si>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</si>
  <si>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</si>
  <si>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</si>
  <si>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</si>
  <si>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</si>
  <si>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</si>
  <si>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</si>
  <si>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</si>
  <si>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</si>
  <si>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</si>
  <si>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</si>
  <si>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</si>
  <si>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</si>
  <si>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</si>
  <si>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</si>
  <si>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</si>
  <si>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</si>
  <si>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</si>
  <si>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</si>
  <si>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</si>
  <si>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</si>
  <si>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</si>
  <si>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</si>
  <si>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</si>
  <si>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</si>
  <si>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</si>
  <si>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</si>
  <si>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</si>
  <si>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</si>
  <si>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</si>
  <si>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</si>
  <si>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</si>
  <si>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</si>
  <si>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</si>
  <si>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</si>
  <si>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</si>
  <si>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</si>
  <si>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</si>
  <si>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</si>
  <si>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</si>
  <si>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</si>
  <si>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</si>
  <si>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</si>
  <si>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</si>
  <si>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</si>
  <si>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</si>
  <si>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</si>
  <si>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</si>
  <si>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</si>
  <si>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</si>
  <si>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</si>
  <si>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</si>
  <si>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</si>
  <si>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</si>
  <si>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</si>
  <si>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</si>
  <si>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</si>
  <si>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</si>
  <si>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</si>
  <si>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</si>
  <si>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</si>
  <si>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</si>
  <si>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</si>
  <si>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</si>
  <si>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</si>
  <si>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</si>
  <si>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</si>
  <si>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</si>
  <si>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</si>
  <si>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</si>
  <si>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</si>
  <si>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</si>
  <si>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</si>
  <si>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</si>
  <si>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</si>
  <si>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</si>
  <si>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</si>
  <si>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</si>
  <si>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</si>
  <si>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</si>
  <si>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</si>
  <si>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</si>
  <si>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</si>
  <si>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</si>
  <si>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</si>
  <si>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</si>
  <si>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</si>
  <si>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</si>
  <si>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</si>
  <si>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</si>
  <si>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</si>
  <si>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</si>
  <si>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</si>
  <si>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</si>
  <si>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</si>
  <si>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</si>
  <si>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</si>
  <si>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</si>
  <si>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</si>
  <si>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</si>
  <si>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</si>
  <si>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</si>
  <si>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</si>
  <si>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</si>
  <si>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</si>
  <si>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</si>
  <si>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</si>
  <si>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</si>
  <si>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</si>
  <si>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</si>
  <si>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</si>
  <si>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</si>
  <si>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</si>
  <si>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</si>
  <si>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</si>
  <si>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</si>
  <si>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</si>
  <si>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</si>
  <si>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</si>
  <si>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</si>
  <si>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</si>
  <si>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</si>
  <si>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</si>
  <si>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</si>
  <si>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</si>
  <si>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</si>
  <si>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</si>
  <si>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</si>
  <si>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</si>
  <si>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</si>
  <si>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</si>
  <si>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</si>
  <si>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</si>
  <si>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</si>
  <si>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</si>
  <si>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</si>
  <si>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</si>
  <si>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</si>
  <si>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</si>
  <si>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</si>
  <si>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</si>
  <si>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</si>
  <si>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</si>
  <si>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</si>
  <si>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</si>
  <si>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</si>
  <si>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</si>
  <si>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</si>
  <si>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</si>
  <si>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</si>
  <si>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</si>
  <si>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</si>
  <si>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</si>
  <si>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</si>
  <si>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</si>
  <si>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</si>
  <si>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</si>
  <si>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</si>
  <si>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</si>
  <si>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</si>
  <si>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</si>
  <si>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</si>
  <si>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</si>
  <si>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</si>
  <si>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</si>
  <si>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</si>
  <si>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</si>
  <si>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</si>
  <si>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</si>
  <si>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</si>
  <si>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</si>
  <si>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</si>
  <si>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</si>
  <si>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</si>
  <si>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</si>
  <si>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</si>
  <si>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</si>
  <si>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</si>
  <si>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</si>
  <si>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</si>
  <si>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</si>
  <si>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</si>
  <si>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</si>
  <si>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</si>
  <si>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</si>
  <si>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</si>
  <si>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</si>
  <si>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</si>
  <si>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</si>
  <si>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</si>
  <si>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</si>
  <si>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</si>
  <si>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</si>
  <si>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</si>
  <si>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</si>
  <si>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</si>
  <si>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</si>
  <si>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</si>
  <si>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</si>
  <si>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</si>
  <si>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</si>
  <si>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</si>
  <si>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</si>
  <si>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</si>
  <si>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</si>
  <si>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</si>
  <si>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</si>
  <si>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</si>
  <si>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</si>
  <si>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</si>
  <si>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</si>
  <si>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</si>
  <si>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</si>
  <si>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</si>
  <si>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</si>
  <si>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</si>
  <si>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</si>
  <si>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</si>
  <si>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</si>
  <si>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</si>
  <si>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</si>
  <si>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</si>
  <si>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</si>
  <si>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</si>
  <si>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</si>
  <si>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</si>
  <si>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</si>
  <si>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</si>
  <si>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</si>
  <si>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</si>
  <si>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</si>
  <si>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</si>
  <si>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</si>
  <si>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</si>
  <si>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</si>
  <si>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</si>
  <si>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</si>
  <si>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</si>
  <si>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</si>
  <si>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</si>
  <si>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</si>
  <si>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</si>
  <si>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</si>
  <si>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</si>
  <si>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</si>
  <si>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</si>
  <si>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</si>
  <si>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</si>
  <si>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</si>
  <si>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</si>
  <si>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</si>
  <si>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</si>
  <si>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</si>
  <si>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</si>
  <si>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</si>
  <si>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</si>
  <si>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</si>
  <si>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</si>
  <si>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</si>
  <si>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</si>
  <si>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</si>
  <si>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</si>
  <si>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</si>
  <si>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</si>
  <si>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</si>
  <si>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</si>
  <si>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</si>
  <si>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</si>
  <si>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</si>
  <si>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</si>
  <si>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</si>
  <si>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</si>
  <si>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</si>
  <si>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</si>
  <si>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</si>
  <si>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</si>
  <si>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</si>
  <si>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</si>
  <si>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</si>
  <si>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</si>
  <si>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</si>
  <si>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</si>
  <si>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</si>
  <si>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</si>
  <si>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</si>
  <si>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</si>
  <si>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</si>
  <si>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</si>
  <si>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</si>
  <si>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</si>
  <si>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</si>
  <si>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</si>
  <si>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</si>
  <si>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</si>
  <si>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</si>
  <si>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</si>
  <si>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</si>
  <si>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</si>
  <si>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</si>
  <si>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</si>
  <si>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</si>
  <si>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</si>
  <si>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</si>
  <si>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</si>
  <si>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</si>
  <si>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</si>
  <si>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</si>
  <si>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</si>
  <si>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</si>
  <si>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</si>
  <si>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</si>
  <si>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</si>
  <si>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</si>
  <si>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</si>
  <si>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</si>
  <si>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</si>
  <si>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</si>
  <si>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</si>
  <si>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</si>
  <si>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</si>
  <si>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</si>
  <si>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</si>
  <si>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</si>
  <si>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</si>
  <si>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</si>
  <si>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</si>
  <si>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</si>
  <si>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</si>
  <si>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</si>
  <si>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</si>
  <si>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</si>
  <si>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</si>
  <si>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</si>
  <si>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</si>
  <si>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</si>
  <si>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</si>
  <si>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</si>
  <si>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</si>
  <si>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</si>
  <si>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</si>
  <si>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</si>
  <si>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</si>
  <si>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</si>
  <si>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</si>
  <si>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</si>
  <si>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</si>
  <si>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</si>
  <si>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</si>
  <si>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</si>
  <si>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</si>
  <si>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</si>
  <si>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</si>
  <si>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</si>
  <si>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</si>
  <si>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</si>
  <si>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</si>
  <si>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</si>
  <si>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</si>
  <si>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</si>
  <si>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</si>
  <si>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</si>
  <si>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</si>
  <si>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</si>
  <si>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</si>
  <si>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</si>
  <si>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</si>
  <si>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</si>
  <si>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</si>
  <si>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</si>
  <si>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</si>
  <si>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</si>
  <si>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</si>
  <si>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</si>
  <si>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</si>
  <si>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</si>
  <si>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</si>
  <si>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</si>
  <si>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</si>
  <si>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</si>
  <si>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</si>
  <si>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</si>
  <si>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</si>
  <si>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</si>
  <si>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</si>
  <si>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</si>
  <si>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</si>
  <si>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</si>
  <si>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</si>
  <si>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</si>
  <si>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</si>
  <si>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</si>
  <si>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</si>
  <si>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</si>
  <si>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</si>
  <si>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</si>
  <si>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</si>
  <si>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</si>
  <si>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</si>
  <si>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</si>
  <si>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</si>
  <si>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</si>
  <si>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</si>
  <si>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</si>
  <si>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</si>
  <si>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</si>
  <si>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</si>
  <si>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</si>
  <si>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</si>
  <si>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</si>
  <si>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</si>
  <si>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</si>
  <si>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</si>
  <si>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</si>
  <si>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</si>
  <si>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</si>
  <si>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</si>
  <si>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</si>
  <si>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</si>
  <si>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</si>
  <si>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</si>
  <si>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</si>
  <si>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</si>
  <si>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</si>
  <si>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</si>
  <si>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</si>
  <si>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</si>
  <si>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</si>
  <si>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</si>
  <si>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</si>
  <si>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</si>
  <si>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</si>
  <si>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</si>
  <si>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</si>
  <si>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</si>
  <si>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</si>
  <si>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</si>
  <si>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</si>
  <si>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</si>
  <si>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</si>
  <si>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</si>
  <si>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</si>
  <si>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</si>
  <si>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</si>
  <si>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</si>
  <si>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</si>
  <si>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</si>
  <si>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</si>
  <si>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</si>
  <si>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</si>
  <si>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</si>
  <si>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</si>
  <si>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</si>
  <si>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</si>
  <si>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</si>
  <si>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</si>
  <si>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</si>
  <si>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</si>
  <si>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</si>
  <si>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</si>
  <si>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</si>
  <si>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</si>
  <si>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</si>
  <si>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</si>
  <si>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</si>
  <si>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</si>
  <si>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</si>
  <si>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</si>
  <si>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</si>
  <si>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</si>
  <si>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</si>
  <si>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</si>
  <si>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</si>
  <si>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</si>
  <si>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</si>
  <si>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</si>
  <si>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</si>
  <si>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</si>
  <si>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</si>
  <si>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</si>
  <si>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</si>
  <si>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</si>
  <si>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</si>
  <si>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</si>
  <si>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</si>
  <si>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</si>
  <si>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</si>
  <si>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</si>
  <si>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</si>
  <si>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</si>
  <si>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</si>
  <si>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</si>
  <si>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</si>
  <si>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</si>
  <si>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</si>
  <si>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</si>
  <si>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</si>
  <si>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</si>
  <si>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</si>
  <si>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</si>
  <si>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</si>
  <si>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</si>
  <si>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</si>
  <si>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</si>
  <si>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</si>
  <si>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</si>
  <si>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</si>
  <si>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</si>
  <si>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</si>
  <si>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</si>
  <si>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</si>
  <si>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</si>
  <si>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</si>
  <si>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</si>
  <si>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</si>
  <si>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</si>
  <si>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</si>
  <si>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</si>
  <si>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</si>
  <si>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</si>
  <si>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</si>
  <si>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</si>
  <si>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</si>
  <si>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</si>
  <si>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</si>
  <si>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</si>
  <si>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</si>
  <si>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</si>
  <si>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</si>
  <si>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</si>
  <si>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</si>
  <si>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</si>
  <si>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</si>
  <si>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</si>
  <si>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</si>
  <si>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</si>
  <si>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</si>
  <si>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</si>
  <si>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</si>
  <si>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</si>
  <si>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</si>
  <si>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</si>
  <si>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</si>
  <si>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</si>
  <si>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</si>
  <si>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</si>
  <si>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</si>
  <si>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</si>
  <si>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</si>
  <si>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</si>
  <si>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</si>
  <si>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</si>
  <si>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</si>
  <si>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</si>
  <si>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</si>
  <si>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</si>
  <si>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</si>
  <si>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</si>
  <si>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</si>
  <si>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</si>
  <si>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</si>
  <si>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</si>
  <si>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</si>
  <si>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</si>
  <si>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</si>
  <si>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</si>
  <si>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</si>
  <si>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</si>
  <si>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</si>
  <si>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</si>
  <si>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</si>
  <si>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</si>
  <si>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</si>
  <si>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</si>
  <si>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</si>
  <si>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</si>
  <si>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</si>
  <si>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</si>
  <si>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</si>
  <si>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</si>
  <si>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</si>
  <si>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</si>
  <si>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</si>
  <si>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</si>
  <si>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</si>
  <si>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</si>
  <si>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</si>
  <si>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</si>
  <si>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</si>
  <si>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</si>
  <si>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</si>
  <si>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</si>
  <si>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</si>
  <si>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</si>
  <si>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</si>
  <si>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</si>
  <si>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</si>
  <si>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</si>
  <si>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</si>
  <si>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</si>
  <si>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</si>
  <si>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</si>
  <si>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</si>
  <si>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</si>
  <si>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</si>
  <si>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</si>
  <si>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</si>
  <si>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</si>
  <si>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</si>
  <si>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</si>
  <si>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</si>
  <si>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</si>
  <si>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</si>
  <si>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</si>
  <si>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</si>
  <si>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</si>
  <si>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</si>
  <si>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</si>
  <si>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</si>
  <si>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</si>
  <si>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</si>
  <si>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</si>
  <si>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</si>
  <si>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</si>
  <si>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</si>
  <si>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</si>
  <si>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</si>
  <si>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</si>
  <si>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</si>
  <si>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</si>
  <si>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</si>
  <si>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</si>
  <si>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</si>
  <si>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</si>
  <si>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</si>
  <si>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</si>
  <si>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</si>
  <si>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</si>
  <si>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</si>
  <si>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</si>
  <si>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</si>
  <si>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</si>
  <si>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</si>
  <si>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</si>
  <si>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</si>
  <si>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</si>
  <si>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</si>
  <si>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</si>
  <si>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</si>
  <si>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</si>
  <si>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</si>
  <si>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</si>
  <si>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</si>
  <si>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</si>
  <si>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</si>
  <si>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</si>
  <si>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</si>
  <si>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</si>
  <si>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</si>
  <si>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</si>
  <si>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</si>
  <si>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</si>
  <si>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</si>
  <si>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</si>
  <si>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</si>
  <si>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</si>
  <si>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</si>
  <si>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</si>
  <si>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</si>
  <si>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</si>
  <si>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</si>
  <si>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</si>
  <si>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</si>
  <si>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</si>
  <si>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</si>
  <si>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</si>
  <si>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</si>
  <si>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</si>
  <si>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</si>
  <si>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</si>
  <si>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</si>
  <si>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</si>
  <si>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</si>
  <si>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</si>
  <si>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</si>
  <si>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</si>
  <si>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</si>
  <si>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</si>
  <si>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</si>
  <si>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</si>
  <si>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</si>
  <si>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</si>
  <si>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</si>
  <si>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</si>
  <si>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</si>
  <si>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</si>
  <si>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</si>
  <si>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</si>
  <si>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</si>
  <si>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</si>
  <si>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</si>
  <si>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</si>
  <si>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</si>
  <si>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</si>
  <si>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</si>
  <si>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</si>
  <si>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</si>
  <si>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</si>
  <si>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</si>
  <si>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</si>
  <si>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</si>
  <si>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</si>
  <si>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</si>
  <si>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</si>
  <si>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</si>
  <si>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</si>
  <si>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</si>
  <si>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</si>
  <si>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</si>
  <si>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</si>
  <si>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</si>
  <si>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</si>
  <si>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</si>
  <si>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</si>
  <si>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</si>
  <si>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</si>
  <si>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</si>
  <si>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</si>
  <si>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</si>
  <si>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</si>
  <si>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</si>
  <si>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</si>
  <si>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</si>
  <si>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</si>
  <si>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</si>
  <si>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</si>
  <si>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</si>
  <si>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</si>
  <si>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</si>
  <si>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</si>
  <si>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</si>
  <si>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</si>
  <si>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</si>
  <si>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</si>
  <si>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</si>
  <si>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</si>
  <si>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</si>
  <si>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</si>
  <si>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</si>
  <si>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</si>
  <si>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</si>
  <si>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</si>
  <si>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</si>
  <si>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</si>
  <si>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</si>
  <si>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</si>
  <si>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</si>
  <si>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</si>
  <si>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</si>
  <si>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</si>
  <si>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</si>
  <si>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</si>
  <si>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</si>
  <si>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</si>
  <si>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</si>
  <si>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</si>
  <si>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</si>
  <si>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</si>
  <si>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</si>
  <si>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</si>
  <si>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</si>
  <si>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</si>
  <si>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</si>
  <si>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</si>
  <si>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</si>
  <si>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</si>
  <si>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</si>
  <si>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</si>
  <si>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</si>
  <si>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</si>
  <si>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</si>
  <si>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</si>
  <si>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</si>
  <si>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</si>
  <si>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</si>
  <si>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</si>
  <si>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</si>
  <si>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</si>
  <si>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</si>
  <si>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</si>
  <si>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</si>
  <si>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</si>
  <si>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</si>
  <si>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</si>
  <si>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</si>
  <si>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</si>
  <si>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</si>
  <si>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</si>
  <si>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</si>
  <si>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</si>
  <si>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</si>
  <si>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</si>
  <si>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</si>
  <si>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</si>
  <si>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</si>
  <si>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</si>
  <si>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</si>
  <si>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</si>
  <si>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</si>
  <si>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</si>
  <si>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</si>
  <si>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</si>
  <si>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</si>
  <si>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</si>
  <si>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</si>
  <si>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</si>
  <si>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</si>
  <si>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</si>
  <si>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</si>
  <si>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</si>
  <si>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</si>
  <si>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</si>
  <si>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</si>
  <si>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</si>
  <si>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</si>
  <si>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</si>
  <si>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</si>
  <si>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</si>
  <si>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</si>
  <si>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</si>
  <si>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</si>
  <si>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</si>
  <si>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</si>
  <si>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</si>
  <si>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</si>
  <si>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</si>
  <si>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</si>
  <si>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</si>
  <si>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</si>
  <si>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</si>
  <si>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</si>
  <si>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</si>
  <si>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</si>
  <si>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</si>
  <si>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</si>
  <si>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</si>
  <si>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</si>
  <si>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</si>
  <si>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</si>
  <si>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</si>
  <si>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</si>
  <si>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</si>
  <si>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</si>
  <si>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</si>
  <si>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</si>
  <si>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</si>
  <si>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</si>
  <si>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</si>
  <si>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</si>
  <si>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</si>
  <si>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</si>
  <si>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</si>
  <si>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</si>
  <si>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</si>
  <si>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</si>
  <si>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</si>
  <si>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</si>
  <si>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</si>
  <si>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</si>
  <si>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</si>
  <si>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</si>
  <si>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</si>
  <si>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</si>
  <si>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</si>
  <si>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</si>
  <si>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</si>
  <si>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</si>
  <si>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</si>
  <si>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</si>
  <si>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</si>
  <si>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</si>
  <si>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</si>
  <si>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</si>
  <si>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</si>
  <si>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</si>
  <si>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</si>
  <si>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</si>
  <si>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</si>
  <si>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</si>
  <si>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</si>
  <si>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</si>
  <si>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</si>
  <si>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</si>
  <si>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</si>
  <si>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</si>
  <si>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</si>
  <si>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</si>
  <si>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</si>
  <si>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</si>
  <si>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</si>
  <si>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</si>
  <si>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</si>
  <si>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</si>
  <si>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</si>
  <si>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</si>
  <si>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</si>
  <si>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</si>
  <si>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</si>
  <si>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</si>
  <si>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</si>
  <si>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</si>
  <si>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</si>
  <si>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</si>
  <si>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</si>
  <si>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</si>
  <si>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</si>
  <si>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</si>
  <si>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</si>
  <si>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</si>
  <si>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</si>
  <si>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</si>
  <si>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</si>
  <si>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</si>
  <si>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</si>
  <si>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</si>
  <si>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</si>
  <si>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</si>
  <si>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</si>
  <si>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</si>
  <si>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</si>
  <si>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</si>
  <si>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</si>
  <si>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</si>
  <si>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</si>
  <si>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</si>
  <si>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</si>
  <si>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</si>
  <si>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</si>
  <si>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</si>
  <si>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</si>
  <si>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</si>
  <si>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</si>
  <si>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</si>
  <si>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</si>
  <si>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</si>
  <si>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</si>
  <si>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</si>
  <si>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</si>
  <si>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</si>
  <si>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</si>
  <si>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</si>
  <si>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</si>
  <si>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</si>
  <si>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</si>
  <si>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</si>
  <si>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</si>
  <si>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</si>
  <si>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</si>
  <si>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</si>
  <si>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</si>
  <si>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</si>
  <si>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</si>
  <si>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</si>
  <si>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</si>
  <si>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</si>
  <si>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</si>
  <si>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</si>
  <si>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</si>
  <si>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</si>
  <si>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</si>
  <si>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</si>
  <si>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</si>
  <si>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</si>
  <si>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</si>
  <si>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</si>
  <si>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</si>
  <si>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</si>
  <si>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</si>
  <si>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</si>
  <si>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</si>
  <si>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</si>
  <si>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</si>
  <si>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</si>
  <si>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</si>
  <si>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</si>
  <si>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</si>
  <si>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</si>
  <si>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</si>
  <si>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</si>
  <si>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</si>
  <si>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150 mins</t>
  </si>
  <si>
    <t>PCM-20251011-00000329</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</si>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</sst>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278.27152986110741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0.76220115740579786</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0.15941180555091705</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45941.219955787034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45941.219955787034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45941.219955787034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45941.219955787034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45941.219955787034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45941.219955787034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45941.219955787034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45941.219955787034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45941.219955787034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45941.219955787034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45941.219955787034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45941.219955787034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45941.219955787034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45941.219955787034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45941.219955787034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45941.219955787034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45941.219955787034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45941.219955787034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45941.219955787034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45941.219955787034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45941.219955787034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45941.219955787034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45941.219955787034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45941.219955787034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45941.219955787034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45941.219955787034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45941.219955787034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45941.219955787034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45941.219955787034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45941.219955787034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45941.219955787034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45941.219955787034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45941.219955787034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45941.219955787034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45941.219955787034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45941.219955787034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45941.219955787034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45941.219955787034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45941.219955787034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45941.219955787034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45941.219955787034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45941.219955787034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45941.219955787034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45941.219955787034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45941.219955787034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45941.219955787034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45941.219955787034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45941.219955787034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D9111B17-2987-44FF-ACD5-DDE4FC97249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134.49287245370215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116.22011782407208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45941.219955787034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45941.219955787034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45941.219955787034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45941.219955787034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45941.219955787034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45941.219955787034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45941.219955787034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45941.219955787034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45941.219955787034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45941.219955787034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45941.219955787034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45941.219955787034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45941.219955787034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45941.219955787034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45941.219955787034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45941.219955787034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45941.219955787034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45941.219955787034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45941.219955787034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45941.219955787034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45941.219955787034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45941.219955787034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45941.219955787034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45941.219955787034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45941.219955787034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45941.219955787034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45941.219955787034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45941.219955787034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45941.219955787034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45941.219955787034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45941.219955787034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45941.219955787034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45941.219955787034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45941.219955787034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45941.219955787034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45941.219955787034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45941.219955787034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45941.219955787034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45941.219955787034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45941.219955787034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45941.219955787034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45941.219955787034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45941.219955787034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45941.219955787034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45941.219955787034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45941.219955787034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45941.219955787034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45941.219955787034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45941.219955787034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45941.219955787034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45941.219955787034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45941.219955787034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45941.219955787034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45941.219955787034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45941.219955787034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45941.219955787034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45941.219955787034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45941.219955787034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45941.219955787034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45941.219955787034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45941.219955787034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45941.219955787034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45941.219955787034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45941.219955787034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45941.219955787034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45941.219955787034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45941.219955787034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45941.219955787034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45941.219955787034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45941.219955787034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45941.219955787034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45941.219955787034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45941.219955787034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45941.219955787034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45941.219955787034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45941.219955787034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45941.219955787034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45941.219955787034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45941.219955787034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45941.219955787034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45941.219955787034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45941.219955787034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45941.219955787034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45941.219955787034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45941.219955787034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45941.219955787034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45941.219955787034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45941.219955787034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45941.219955787034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45941.219955787034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45941.219955787034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45941.219955787034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45941.219955787034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45941.219955787034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45941.219955787034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45941.219955787034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45941.219955787034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45941.219955787034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45941.219955787034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45941.219955787034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45941.219955787034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45941.219955787034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45941.219955787034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45941.219955787034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45941.219955787034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45941.219955787034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45941.219955787034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45941.219955787034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45941.219955787034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45941.219955787034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45941.219955787034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45941.219955787034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45941.219955787034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45941.219955787034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45941.219955787034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45941.219955787034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45941.219955787034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45941.219955787034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45941.219955787034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45941.219955787034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45941.219955787034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45941.219955787034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45941.219955787034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45941.219955787034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45941.219955787034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45941.219955787034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45941.219955787034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45941.219955787034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45941.219955787034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45941.219955787034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45941.219955787034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45941.219955787034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45941.219955787034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45941.219955787034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45941.219955787034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45941.219955787034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45941.219955787034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45941.219955787034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45941.219955787034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45941.219955787034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45941.219955787034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45941.219955787034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45941.219955787034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45941.219955787034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45941.219955787034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45941.219955787034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45941.219955787034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45941.219955787034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45941.219955787034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45941.219955787034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45941.219955787034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45941.219955787034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45941.219955787034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45941.219955787034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45941.219955787034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45941.219955787034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45941.219955787034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45941.219955787034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45941.219955787034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45941.219955787034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45941.219955787034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45941.219955787034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45941.219955787034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45941.219955787034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45941.219955787034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45941.219955787034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45941.219955787034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45941.219955787034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45941.219955787034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45941.219955787034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45941.219955787034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45941.219955787034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45941.219955787034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45941.219955787034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45941.219955787034</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45941.219955787034</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45941.219955787034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45941.219955787034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45941.219955787034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45941.219955787034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45941.219955787034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45941.219955787034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45941.219955787034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45941.219955787034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45941.219955787034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45941.219955787034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45941.219955787034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45941.219955787034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45941.219955787034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45941.219955787034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45941.219955787034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45941.219955787034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45941.219955787034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45941.219955787034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45941.219955787034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45941.219955787034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45941.219955787034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45941.219955787034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45941.219955787034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45941.219955787034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45941.219955787034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45941.219955787034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45941.219955787034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45941.219955787034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45941.219955787034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45941.219955787034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45941.219955787034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45941.219955787034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45941.219955787034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45941.219955787034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45941.219955787034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45941.219955787034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45941.219955787034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45941.219955787034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45941.219955787034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45941.219955787034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45941.219955787034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45941.219955787034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45941.219955787034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45941.219955787034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45941.219955787034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45941.219955787034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45941.219955787034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45941.219955787034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45941.219955787034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45941.219955787034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45941.219955787034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45941.219955787034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45941.219955787034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45941.219955787034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45941.219955787034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45941.219955787034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45941.219955787034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45941.219955787034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45941.219955787034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45941.219955787034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45941.219955787034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45941.219955787034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45941.219955787034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45941.219955787034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45941.219955787034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45941.219955787034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45941.219955787034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45941.219955787034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45941.219955787034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45941.219955787034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45941.219955787034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45941.219955787034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45941.219955787034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45941.219955787034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45941.219955787034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45941.219955787034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45941.219955787034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45941.219955787034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45941.219955787034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45941.219955787034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45941.219955787034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45941.219955787034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45941.219955787034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45941.219955787034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45941.219955787034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45941.219955787034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45941.219955787034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45941.219955787034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45941.219955787034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45941.219955787034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45941.219955787034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45941.219955787034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45941.219955787034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45941.219955787034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45941.219955787034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45941.219955787034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45941.219955787034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45941.219955787034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45941.219955787034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45941.219955787034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45941.219955787034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45941.219955787034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45941.219955787034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45941.219955787034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45941.219955787034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45941.219955787034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45941.219955787034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45941.219955787034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45941.219955787034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45941.219955787034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45941.219955787034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45941.219955787034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45941.219955787034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45941.219955787034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45941.219955787034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45941.219955787034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45941.219955787034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45941.219955787034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45941.219955787034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45941.219955787034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45941.219955787034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45941.219955787034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45941.219955787034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45941.219955787034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45941.219955787034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45941.219955787034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45941.219955787034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45941.219955787034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45941.219955787034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45941.219955787034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45941.219955787034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45941.219955787034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45941.219955787034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45941.219955787034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45941.219955787034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45941.219955787034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45941.219955787034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45941.219955787034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45941.219955787034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45941.219955787034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45941.219955787034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45941.219955787034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45941.219955787034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45941.219955787034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45941.219955787034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45941.219955787034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45941.219955787034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45941.219955787034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45941.219955787034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45941.219955787034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45941.219955787034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45941.219955787034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45941.219955787034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45941.219955787034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45941.219955787034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45941.219955787034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45941.219955787034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45941.219955787034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45941.219955787034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45941.219955787034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45941.219955787034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45941.219955787034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45941.219955787034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45941.219955787034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45941.219955787034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45941.219955787034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45941.219955787034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45941.219955787034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45941.219955787034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45941.219955787034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45941.219955787034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45941.219955787034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45941.219955787034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45941.219955787034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45941.219955787034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45941.219955787034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45941.219955787034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45941.219955787034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45941.219955787034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45941.219955787034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45941.219955787034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45941.219955787034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45941.219955787034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45941.219955787034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45941.219955787034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45941.219955787034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45941.219955787034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45941.219955787034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45941.219955787034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45941.219955787034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45941.219955787034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45941.219955787034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45941.219955787034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45941.219955787034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45941.219955787034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45941.219955787034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45941.219955787034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45941.219955787034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45941.219955787034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45941.219955787034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45941.219955787034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45941.219955787034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45941.219955787034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45941.219955787034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45941.219955787034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45941.219955787034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45941.219955787034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45941.219955787034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45941.219955787034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45941.219955787034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45941.219955787034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45941.219955787034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45941.219955787034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45941.219955787034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45941.219955787034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45941.219955787034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45941.219955787034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45941.219955787034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45941.219955787034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45941.219955787034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45941.219955787034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45941.219955787034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45941.219955787034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45941.219955787034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45941.219955787034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45941.219955787034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45941.219955787034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45941.219955787034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45941.219955787034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45941.219955787034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45941.219955787034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45941.219955787034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45941.219955787034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45941.219955787034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45941.219955787034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45941.219955787034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45941.219955787034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45941.219955787034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45941.219955787034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45941.219955787034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45941.219955787034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45941.219955787034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45941.219955787034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45941.219955787034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45941.219955787034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45941.219955787034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45941.219955787034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45941.219955787034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45941.219955787034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45941.219955787034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45941.219955787034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45941.219955787034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45941.219955787034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45941.219955787034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45941.219955787034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45941.219955787034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45941.219955787034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45941.219955787034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45941.219955787034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45941.219955787034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45941.219955787034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45941.219955787034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45941.219955787034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45941.219955787034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45941.219955787034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45941.219955787034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45941.219955787034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45941.219955787034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45941.219955787034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45941.219955787034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45941.219955787034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45941.219955787034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45941.219955787034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45941.219955787034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45941.219955787034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45941.219955787034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45941.219955787034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45941.219955787034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45941.219955787034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45941.219955787034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45941.219955787034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45941.219955787034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45941.219955787034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45941.219955787034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45941.219955787034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45941.219955787034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45941.219955787034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45941.219955787034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45941.219955787034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45941.219955787034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45941.219955787034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45941.219955787034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45941.219955787034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45941.219955787034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45941.219955787034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45941.219955787034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45941.219955787034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45941.219955787034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45941.219955787034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45941.219955787034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45941.219955787034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45941.219955787034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45941.219955787034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45941.219955787034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45941.219955787034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45941.219955787034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45941.219955787034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45941.219955787034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45941.219955787034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45941.219955787034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45941.219955787034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45941.219955787034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45941.219955787034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45941.219955787034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45941.219955787034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45941.219955787034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45941.219955787034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45941.219955787034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45941.219955787034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45941.219955787034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45941.219955787034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45941.219955787034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45941.219955787034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45941.219955787034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45941.219955787034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45941.219955787034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45941.219955787034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45941.219955787034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45941.219955787034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45941.219955787034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45941.219955787034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45941.219955787034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45941.219955787034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45941.219955787034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45941.219955787034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45941.219955787034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45941.219955787034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45941.219955787034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45941.219955787034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45941.219955787034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45941.219955787034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45941.219955787034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45941.219955787034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45941.219955787034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45941.219955787034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45941.219955787034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45941.219955787034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45941.219955787034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45941.219955787034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45941.219955787034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45941.219955787034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45941.219955787034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45941.219955787034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45941.219955787034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45941.219955787034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45941.219955787034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45941.219955787034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45941.219955787034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45941.219955787034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45941.219955787034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45941.219955787034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45941.219955787034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45941.219955787034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45941.219955787034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45941.219955787034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45941.219955787034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45941.219955787034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45941.219955787034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45941.219955787034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45941.219955787034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45941.219955787034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45941.219955787034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45941.219955787034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45941.219955787034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45941.219955787034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45941.219955787034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45941.219955787034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45941.219955787034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45941.219955787034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45941.219955787034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45941.219955787034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45941.219955787034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45941.219955787034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45941.219955787034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45941.219955787034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45941.219955787034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45941.219955787034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45941.219955787034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45941.219955787034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45941.219955787034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45941.219955787034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45941.219955787034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45941.219955787034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45941.219955787034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45941.219955787034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45941.219955787034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45941.219955787034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45941.219955787034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45941.219955787034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45941.219955787034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45941.219955787034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45941.219955787034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45941.219955787034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45941.219955787034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45941.219955787034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45941.219955787034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45941.219955787034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45941.219955787034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45941.219955787034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45941.219955787034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45941.219955787034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45941.219955787034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45941.219955787034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45941.219955787034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45941.219955787034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45941.219955787034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45941.219955787034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45941.219955787034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45941.219955787034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45941.219955787034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45941.219955787034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45941.219955787034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45941.219955787034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45941.219955787034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45941.219955787034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45941.219955787034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45941.219955787034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45941.219955787034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45941.219955787034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45941.219955787034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45941.219955787034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45941.219955787034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45941.219955787034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45941.219955787034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45941.219955787034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45941.219955787034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45941.219955787034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45941.219955787034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45941.219955787034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45941.219955787034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45941.219955787034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45941.219955787034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45941.219955787034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45941.219955787034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45941.219955787034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45941.219955787034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45941.219955787034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45941.219955787034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45941.219955787034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45941.219955787034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45941.219955787034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45941.219955787034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45941.219955787034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45941.219955787034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45941.219955787034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45941.219955787034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45941.219955787034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45941.219955787034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45941.219955787034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45941.219955787034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45941.219955787034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45941.219955787034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45941.219955787034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45941.219955787034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45941.219955787034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45941.219955787034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45941.219955787034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45941.219955787034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45941.219955787034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45941.219955787034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45941.219955787034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45941.219955787034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45941.219955787034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45941.219955787034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45941.219955787034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45941.219955787034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45941.219955787034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45941.219955787034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45941.219955787034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45941.219955787034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45941.219955787034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45941.219955787034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45941.219955787034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45941.219955787034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45941.219955787034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45941.219955787034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45941.219955787034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45941.219955787034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45941.219955787034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45941.219955787034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45941.219955787034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45941.219955787034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45941.219955787034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45941.219955787034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45941.219955787034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45941.219955787034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45941.219955787034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45941.219955787034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45941.219955787034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45941.219955787034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45941.219955787034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45941.219955787034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45941.219955787034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45941.219955787034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45941.219955787034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45941.219955787034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45941.219955787034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45941.219955787034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45941.219955787034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45941.219955787034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45941.219955787034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45941.219955787034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45941.219955787034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45941.219955787034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45941.219955787034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45941.219955787034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45941.219955787034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45941.219955787034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45941.219955787034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45941.219955787034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45941.219955787034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45941.219955787034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45941.219955787034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45941.219955787034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45941.219955787034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45941.219955787034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45941.219955787034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45941.219955787034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45941.219955787034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45941.219955787034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45941.219955787034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45941.219955787034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45941.219955787034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45941.219955787034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45941.219955787034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45941.219955787034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45941.219955787034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45941.219955787034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45941.219955787034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45941.219955787034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45941.219955787034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45941.219955787034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45941.219955787034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45941.219955787034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45941.219955787034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45941.219955787034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45941.219955787034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45941.219955787034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45941.219955787034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45941.219955787034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45941.219955787034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45941.219955787034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45941.219955787034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45941.219955787034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45941.219955787034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45941.219955787034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45941.219955787034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45941.219955787034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45941.219955787034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45941.219955787034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45941.219955787034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45941.219955787034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45941.219955787034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45941.219955787034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45941.219955787034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45941.219955787034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45941.219955787034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45941.219955787034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45941.219955787034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45941.219955787034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45941.219955787034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45941.219955787034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45941.219955787034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45941.219955787034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45941.219955787034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45941.219955787034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45941.219955787034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45941.219955787034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45941.219955787034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45941.219955787034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45941.219955787034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45941.219955787034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45941.219955787034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45941.219955787034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45941.219955787034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45941.219955787034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45941.219955787034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45941.219955787034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45941.219955787034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45941.219955787034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45941.219955787034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45941.219955787034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45941.219955787034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45941.219955787034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45941.219955787034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45941.219955787034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45941.219955787034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45941.219955787034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45941.219955787034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45941.219955787034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45941.219955787034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45941.219955787034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45941.219955787034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45941.219955787034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45941.219955787034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45941.219955787034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45941.219955787034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45941.219955787034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45941.219955787034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45941.219955787034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45941.219955787034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45941.219955787034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45941.219955787034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45941.219955787034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45941.219955787034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45941.219955787034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45941.219955787034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45941.219955787034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45941.219955787034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45941.219955787034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45941.219955787034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45941.219955787034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45941.219955787034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45941.219955787034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45941.219955787034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45941.219955787034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45941.219955787034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45941.219955787034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45941.219955787034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45941.219955787034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45941.219955787034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45941.219955787034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45941.219955787034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45941.219955787034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45941.219955787034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45941.219955787034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45941.219955787034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45941.219955787034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45941.219955787034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45941.219955787034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45941.219955787034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45941.219955787034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45941.219955787034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45941.219955787034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45941.219955787034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45941.219955787034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45941.219955787034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45941.219955787034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45941.219955787034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45941.219955787034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45941.219955787034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45941.219955787034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45941.219955787034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45941.219955787034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45941.219955787034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45941.219955787034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45941.219955787034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45941.219955787034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45941.219955787034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45941.219955787034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45941.219955787034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45941.219955787034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45941.219955787034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45941.219955787034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45941.219955787034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45941.219955787034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45941.219955787034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45941.219955787034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45941.219955787034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45941.219955787034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45941.219955787034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45941.219955787034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45941.219955787034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45941.219955787034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45941.219955787034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45941.219955787034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45941.219955787034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45941.219955787034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45941.219955787034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45941.219955787034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45941.219955787034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45941.219955787034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45941.219955787034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45941.219955787034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45941.219955787034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45941.219955787034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45941.219955787034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45941.219955787034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45941.219955787034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45941.219955787034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45941.219955787034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45941.219955787034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45941.219955787034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45941.219955787034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45941.219955787034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45941.219955787034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45941.219955787034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45941.219955787034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45941.219955787034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45941.219955787034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45941.219955787034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45941.219955787034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45941.219955787034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45941.219955787034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45941.219955787034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45941.219955787034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45941.219955787034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45941.219955787034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45941.219955787034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45941.219955787034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45941.219955787034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45941.219955787034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45941.219955787034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45941.219955787034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45941.219955787034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45941.219955787034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45941.219955787034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45941.219955787034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45941.219955787034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45941.219955787034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45941.219955787034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45941.219955787034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45941.219955787034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45941.219955787034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45941.219955787034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45941.219955787034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45941.219955787034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45941.219955787034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45941.219955787034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45941.219955787034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45941.219955787034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45941.219955787034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45941.219955787034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45941.219955787034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45941.219955787034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45941.219955787034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45941.219955787034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45941.219955787034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45941.219955787034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45941.219955787034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45941.219955787034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45941.219955787034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45941.219955787034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45941.219955787034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45941.219955787034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45941.219955787034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45941.219955787034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45941.219955787034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45941.219955787034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45941.219955787034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45941.219955787034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45941.219955787034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45941.219955787034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45941.219955787034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45941.219955787034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45941.219955787034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45941.219955787034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45941.219955787034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45941.219955787034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45941.219955787034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45941.219955787034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45941.219955787034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45941.219955787034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45941.219955787034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45941.219955787034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45941.219955787034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45941.219955787034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45941.219955787034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45941.219955787034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45941.219955787034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45941.219955787034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45941.219955787034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45941.219955787034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45941.219955787034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45941.219955787034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45941.219955787034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45941.219955787034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45941.219955787034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45941.219955787034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45941.219955787034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45941.219955787034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45941.219955787034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45941.219955787034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45941.219955787034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45941.219955787034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45941.219955787034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45941.219955787034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45941.219955787034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45941.219955787034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45941.219955787034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45941.219955787034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45941.219955787034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45941.219955787034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45941.219955787034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45941.219955787034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45941.219955787034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45941.219955787034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45941.219955787034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45941.219955787034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45941.219955787034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45941.219955787034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45941.219955787034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45941.219955787034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45941.219955787034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45941.219955787034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45941.219955787034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45941.219955787034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45941.219955787034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45941.219955787034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45941.219955787034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45941.219955787034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45941.219955787034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45941.219955787034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45941.219955787034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45941.219955787034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45941.219955787034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45941.219955787034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45941.219955787034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45941.219955787034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45941.219955787034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45941.219955787034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45941.219955787034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45941.219955787034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45941.219955787034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45941.219955787034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45941.219955787034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45941.219955787034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45941.219955787034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45941.219955787034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45941.219955787034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45941.219955787034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45941.219955787034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45941.219955787034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45941.219955787034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45941.219955787034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45941.219955787034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45941.219955787034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45941.219955787034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45941.219955787034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45941.219955787034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45941.219955787034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45941.219955787034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45941.219955787034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45941.219955787034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45941.219955787034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45941.219955787034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45941.219955787034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45941.219955787034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45941.219955787034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45941.219955787034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45941.219955787034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45941.219955787034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45941.219955787034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45941.219955787034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45941.219955787034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45941.219955787034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45941.219955787034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45941.219955787034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45941.219955787034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45941.219955787034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45941.219955787034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45941.219955787034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45941.219955787034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45941.219955787034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45941.219955787034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45941.219955787034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45941.219955787034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45941.219955787034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45941.219955787034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45941.219955787034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45941.219955787034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45941.219955787034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45941.219955787034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45941.219955787034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45941.219955787034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45941.219955787034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45941.219955787034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45941.219955787034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45941.219955787034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45941.219955787034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45941.219955787034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45941.219955787034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45941.219955787034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45941.219955787034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45941.219955787034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45941.219955787034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45941.219955787034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45941.219955787034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45941.219955787034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45941.219955787034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45941.219955787034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45941.219955787034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45941.219955787034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45941.219955787034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45941.219955787034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45941.219955787034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45941.219955787034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45941.219955787034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45941.219955787034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45941.219955787034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45941.219955787034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45941.219955787034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45941.219955787034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45941.219955787034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45941.219955787034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45941.219955787034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45941.219955787034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45941.219955787034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45941.219955787034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45941.219955787034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45941.219955787034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45941.219955787034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45941.219955787034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45941.219955787034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45941.219955787034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45941.219955787034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45941.219955787034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45941.219955787034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45941.219955787034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45941.219955787034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45941.219955787034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45941.219955787034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45941.219955787034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45941.219955787034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45941.219955787034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45941.219955787034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45941.219955787034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45941.219955787034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45941.219955787034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45941.219955787034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45941.219955787034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45941.219955787034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45941.219955787034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45941.219955787034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45941.219955787034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45941.219955787034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45941.219955787034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45941.219955787034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45941.219955787034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45941.219955787034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45941.219955787034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45941.219955787034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45941.219955787034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45941.219955787034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45941.219955787034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45941.219955787034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45941.219955787034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45941.219955787034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45941.219955787034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45941.219955787034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45941.219955787034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45941.219955787034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45941.219955787034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45941.219955787034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45941.219955787034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45941.219955787034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45941.219955787034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45941.219955787034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45941.219955787034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45941.219955787034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45941.219955787034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45941.219955787034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45941.219955787034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45941.219955787034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45941.219955787034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45941.219955787034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45941.219955787034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45941.219955787034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45941.219955787034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45941.219955787034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45941.219955787034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45941.219955787034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45941.219955787034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45941.219955787034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45941.219955787034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45941.219955787034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45941.219955787034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45941.219955787034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45941.219955787034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45941.219955787034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45941.219955787034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45941.219955787034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45941.219955787034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45941.219955787034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45941.219955787034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45941.219955787034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45941.219955787034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45941.219955787034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45941.219955787034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45941.219955787034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45941.219955787034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45941.219955787034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45941.219955787034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45941.219955787034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45941.219955787034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45941.219955787034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45941.219955787034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45941.219955787034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45941.219955787034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45941.219955787034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45941.219955787034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45941.219955787034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45941.219955787034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45941.219955787034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45941.219955787034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45941.219955787034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45941.219955787034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45941.219955787034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45941.219955787034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45941.219955787034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45941.219955787034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45941.219955787034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45941.219955787034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45941.219955787034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45941.219955787034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45941.219955787034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45941.219955787034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45941.219955787034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45941.219955787034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45941.219955787034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45941.219955787034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45941.219955787034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45941.219955787034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45941.219955787034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45941.219955787034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45941.219955787034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45941.219955787034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45941.219955787034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45941.219955787034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45941.219955787034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45941.219955787034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45941.219955787034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45941.219955787034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45941.219955787034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45941.219955787034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45941.219955787034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45941.219955787034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45941.219955787034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45941.219955787034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45941.219955787034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45941.219955787034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45941.219955787034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45941.219955787034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45941.219955787034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45941.219955787034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45941.219955787034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45941.219955787034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45941.219955787034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45941.219955787034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45941.219955787034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45941.219955787034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45941.219955787034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45941.219955787034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45941.219955787034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45941.219955787034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45941.219955787034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45941.219955787034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45941.219955787034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45941.219955787034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45941.219955787034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45941.219955787034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45941.219955787034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45941.219955787034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45941.219955787034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45941.219955787034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45941.219955787034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45941.219955787034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45941.219955787034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45941.219955787034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45941.219955787034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45941.219955787034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45941.219955787034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45941.219955787034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45941.219955787034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45941.219955787034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45941.219955787034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45941.219955787034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45941.219955787034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45941.219955787034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45941.219955787034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45941.219955787034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45941.219955787034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45941.219955787034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45941.219955787034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45941.219955787034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45941.219955787034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45941.219955787034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45941.219955787034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45941.219955787034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45941.219955787034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45941.219955787034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45941.219955787034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45941.219955787034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45941.219955787034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45941.219955787034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45941.219955787034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45941.219955787034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45941.219955787034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45941.219955787034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45941.219955787034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45941.219955787034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45941.219955787034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45941.219955787034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45941.219955787034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45941.219955787034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45941.219955787034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45941.219955787034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45941.219955787034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45941.219955787034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45941.219955787034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45941.219955787034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45941.219955787034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45941.219955787034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45941.219955787034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45941.219955787034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45941.219955787034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45941.219955787034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45941.219955787034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45941.219955787034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45941.219955787034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45941.219955787034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45941.219955787034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45941.219955787034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45941.219955787034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45941.219955787034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45941.219955787034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45941.219955787034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45941.219955787034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45941.219955787034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45941.219955787034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45941.219955787034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45941.219955787034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45941.219955787034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45941.219955787034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45941.219955787034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45941.219955787034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45941.219955787034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45941.219955787034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45941.219955787034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45941.219955787034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45941.219955787034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45941.219955787034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45941.219955787034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45941.219955787034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45941.219955787034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45941.219955787034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45941.219955787034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45941.219955787034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45941.219955787034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45941.219955787034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45941.219955787034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45941.219955787034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45941.219955787034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45941.219955787034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45941.219955787034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45941.219955787034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45941.219955787034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45941.219955787034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45941.219955787034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45941.219955787034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45941.219955787034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45941.219955787034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45941.219955787034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45941.219955787034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45941.219955787034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45941.219955787034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45941.219955787034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45941.219955787034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45941.219955787034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45941.219955787034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45941.219955787034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45941.219955787034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45941.219955787034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45941.219955787034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45941.219955787034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45941.219955787034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45941.219955787034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45941.219955787034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45941.219955787034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45941.219955787034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45941.219955787034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45941.219955787034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45941.219955787034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45941.219955787034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45941.219955787034</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237.73923819443735</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0.21926134258683305</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5.1205787036451511E-2</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6">
        <v>45941.201597222222</v>
      </c>
      <c r="G5" s="132">
        <f ca="1">IFERROR(NOW()-F5,"")</f>
        <v>1.835856481193332E-2</v>
      </c>
      <c r="H5" s="131">
        <v>45941.195949074077</v>
      </c>
      <c r="I5" s="127" t="str">
        <f>IFERROR(VLOOKUP(D5,DB!A:F,6,0),"")</f>
        <v>SCECO</v>
      </c>
      <c r="J5" s="127" t="str">
        <f>IFERROR(VLOOKUP(D5,DB!A:G,7,0),"")</f>
        <v>Dead</v>
      </c>
      <c r="K5" s="133" t="s">
        <v>39063</v>
      </c>
      <c r="L5" s="129" t="str">
        <f>IFERROR(VLOOKUP(D5,DB!A:I,9,0),"")</f>
        <v>Latis</v>
      </c>
    </row>
    <row r="6" spans="1:16" ht="15" customHeight="1">
      <c r="A6" s="127"/>
      <c r="B6" s="127" t="str">
        <f>IFERROR(VLOOKUP(D6,DB!A:K,11,0),"")</f>
        <v/>
      </c>
      <c r="C6" s="128"/>
      <c r="D6" s="129"/>
      <c r="E6" s="104"/>
      <c r="F6" s="131"/>
      <c r="G6" s="132">
        <f ca="1">IFERROR(NOW()-F6,"")</f>
        <v>45941.219955787034</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45941.219955787034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45941.219955787034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45941.219955787034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45941.219955787034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45941.219955787034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45941.219955787034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45941.219955787034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45941.219955787034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45941.219955787034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45941.219955787034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45941.219955787034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45941.219955787034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45941.219955787034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45941.219955787034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45941.219955787034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45941.219955787034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45941.219955787034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45941.219955787034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45941.219955787034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45941.219955787034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45941.219955787034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45941.219955787034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45941.219955787034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45941.219955787034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45941.219955787034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45941.219955787034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45941.219955787034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45941.219955787034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45941.219955787034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45941.219955787034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45941.219955787034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45941.219955787034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45941.219955787034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45941.219955787034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45941.219955787034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45941.219955787034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45941.219955787034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45941.219955787034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45941.219955787034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45941.219955787034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45941.219955787034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45941.219955787034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45941.219955787034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45941.219955787034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45941.219955787034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45941.219955787034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45941.219955787034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45941.219955787034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45941.219955787034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45941.219955787034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45941.219955787034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45941.219955787034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45941.219955787034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45941.219955787034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45941.219955787034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45941.219955787034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45941.219955787034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45941.219955787034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45941.219955787034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45941.219955787034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45941.219955787034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45941.219955787034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45941.219955787034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45941.219955787034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45941.219955787034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45941.219955787034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45941.219955787034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45941.219955787034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45941.219955787034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45941.219955787034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45941.219955787034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45941.219955787034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45941.219955787034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45941.219955787034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45941.219955787034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45941.219955787034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45941.219955787034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45941.219955787034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45941.219955787034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45941.219955787034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45941.219955787034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45941.219955787034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45941.219955787034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45941.219955787034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45941.219955787034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45941.219955787034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45941.219955787034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45941.219955787034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45941.219955787034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45941.219955787034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45941.219955787034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45941.219955787034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45941.219955787034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45941.219955787034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45941.219955787034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45941.219955787034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45941.219955787034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45941.219955787034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45941.219955787034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45941.219955787034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45941.219955787034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45941.219955787034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45941.219955787034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45941.219955787034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45941.219955787034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45941.219955787034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45941.219955787034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45941.219955787034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45941.219955787034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45941.219955787034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45941.219955787034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45941.219955787034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45941.219955787034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45941.219955787034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45941.219955787034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45941.219955787034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45941.219955787034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45941.219955787034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45941.219955787034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45941.219955787034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45941.219955787034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45941.219955787034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45941.219955787034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45941.219955787034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45941.219955787034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45941.219955787034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45941.219955787034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45941.219955787034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45941.219955787034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45941.219955787034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45941.219955787034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45941.219955787034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45941.219955787034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45941.219955787034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45941.219955787034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45941.219955787034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45941.219955787034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45941.219955787034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45941.219955787034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45941.219955787034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45941.219955787034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45941.219955787034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45941.219955787034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45941.219955787034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45941.219955787034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45941.219955787034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45941.219955787034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45941.219955787034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45941.219955787034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45941.219955787034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45941.219955787034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45941.219955787034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45941.219955787034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45941.219955787034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45941.219955787034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45941.219955787034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45941.219955787034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45941.219955787034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45941.219955787034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45941.219955787034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45941.219955787034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45941.219955787034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45941.219955787034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45941.219955787034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45941.219955787034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45941.219955787034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45941.219955787034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45941.219955787034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45941.219955787034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45941.219955787034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45941.219955787034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45941.219955787034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45941.219955787034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45941.219955787034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45941.219955787034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45941.219955787034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45941.219955787034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45941.219955787034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45941.219955787034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45941.219955787034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45941.219955787034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45941.219955787034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45941.219955787034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45941.219955787034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45941.219955787034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45941.219955787034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45941.219955787034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45941.219955787034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45941.219955787034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45941.219955787034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45941.219955787034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45941.219955787034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45941.219955787034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45941.219955787034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45941.219955787034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45941.219955787034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45941.219955787034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45941.219955787034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45941.219955787034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45941.219955787034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45941.219955787034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45941.219955787034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45941.219955787034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45941.219955787034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45941.219955787034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45941.219955787034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45941.219955787034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45941.219955787034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45941.219955787034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45941.219955787034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45941.219955787034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45941.219955787034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45941.219955787034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45941.219955787034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45941.219955787034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45941.219955787034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45941.219955787034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45941.219955787034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45941.219955787034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45941.219955787034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45941.219955787034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45941.219955787034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45941.219955787034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45941.219955787034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45941.219955787034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45941.219955787034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45941.219955787034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45941.219955787034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45941.219955787034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45941.219955787034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45941.219955787034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45941.219955787034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45941.219955787034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45941.219955787034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45941.219955787034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45941.219955787034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45941.219955787034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45941.219955787034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45941.219955787034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45941.219955787034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45941.219955787034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45941.219955787034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45941.219955787034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45941.219955787034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45941.219955787034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45941.219955787034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45941.219955787034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45941.219955787034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45941.219955787034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45941.219955787034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45941.219955787034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45941.219955787034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45941.219955787034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45941.219955787034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45941.219955787034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45941.219955787034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45941.219955787034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45941.219955787034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45941.219955787034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45941.219955787034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45941.219955787034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45941.219955787034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45941.219955787034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45941.219955787034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45941.219955787034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45941.219955787034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45941.219955787034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45941.219955787034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45941.219955787034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45941.219955787034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45941.219955787034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45941.219955787034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45941.219955787034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45941.219955787034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45941.219955787034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45941.219955787034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45941.219955787034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45941.219955787034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45941.219955787034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45941.219955787034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45941.219955787034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45941.219955787034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45941.219955787034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45941.219955787034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45941.219955787034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45941.219955787034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45941.219955787034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45941.219955787034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45941.219955787034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45941.219955787034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45941.219955787034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45941.219955787034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45941.219955787034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45941.219955787034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45941.219955787034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45941.219955787034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45941.219955787034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45941.219955787034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45941.219955787034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45941.219955787034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45941.219955787034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45941.219955787034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45941.219955787034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45941.219955787034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45941.219955787034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45941.219955787034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45941.219955787034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45941.219955787034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45941.219955787034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45941.219955787034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45941.219955787034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45941.219955787034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45941.219955787034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45941.219955787034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45941.219955787034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45941.219955787034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45941.219955787034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45941.219955787034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45941.219955787034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45941.219955787034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45941.219955787034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45941.219955787034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45941.219955787034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45941.219955787034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45941.219955787034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45941.219955787034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45941.219955787034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45941.219955787034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45941.219955787034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45941.219955787034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45941.219955787034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45941.219955787034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45941.219955787034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45941.219955787034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45941.219955787034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45941.219955787034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45941.219955787034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45941.219955787034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45941.219955787034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45941.219955787034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45941.219955787034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45941.219955787034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45941.219955787034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45941.219955787034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45941.219955787034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45941.219955787034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45941.219955787034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45941.219955787034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45941.219955787034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45941.219955787034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45941.219955787034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45941.219955787034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45941.219955787034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45941.219955787034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45941.219955787034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45941.219955787034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45941.219955787034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45941.219955787034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45941.219955787034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45941.219955787034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45941.219955787034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45941.219955787034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45941.219955787034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45941.219955787034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45941.219955787034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45941.219955787034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45941.219955787034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45941.219955787034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45941.219955787034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45941.219955787034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45941.219955787034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45941.219955787034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45941.219955787034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45941.219955787034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45941.219955787034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45941.219955787034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45941.219955787034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45941.219955787034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45941.219955787034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45941.219955787034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45941.219955787034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45941.219955787034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45941.219955787034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45941.219955787034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45941.219955787034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45941.219955787034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45941.219955787034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45941.219955787034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45941.219955787034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45941.219955787034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45941.219955787034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45941.219955787034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45941.219955787034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45941.219955787034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45941.219955787034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45941.219955787034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45941.219955787034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45941.219955787034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45941.219955787034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45941.219955787034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45941.219955787034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45941.219955787034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45941.219955787034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45941.219955787034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45941.219955787034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45941.219955787034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45941.219955787034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45941.219955787034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45941.219955787034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45941.219955787034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45941.219955787034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45941.219955787034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45941.219955787034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45941.219955787034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45941.219955787034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45941.219955787034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45941.219955787034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45941.219955787034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45941.219955787034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45941.219955787034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45941.219955787034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45941.219955787034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45941.219955787034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45941.219955787034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45941.219955787034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45941.219955787034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45941.219955787034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45941.219955787034</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45941.219955787034</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31" sqref="D3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1">
        <f ca="1">IFERROR(NOW()-F2,"")</f>
        <v>49.38789560184523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1">
        <f t="shared" ref="G3" ca="1" si="0">IFERROR(NOW()-F3,"")</f>
        <v>15.031078472216905</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7" ca="1" si="1">IFERROR(NOW()-F4,"")</f>
        <v>45941.219955787034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45941.219955787034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45941.219955787034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45941.219955787034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45941.219955787034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45941.219955787034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45941.219955787034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45941.219955787034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45941.219955787034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45941.219955787034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45941.219955787034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45941.219955787034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45941.219955787034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45941.219955787034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45941.219955787034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45941.219955787034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45941.219955787034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45941.219955787034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45941.219955787034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45941.219955787034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45941.219955787034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45941.219955787034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45941.219955787034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45941.219955787034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45941.219955787034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45941.219955787034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45941.219955787034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45941.219955787034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45941.219955787034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45941.219955787034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45941.219955787034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45941.219955787034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45941.219955787034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45941.219955787034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45941.219955787034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45941.219955787034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45941.219955787034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45941.219955787034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45941.219955787034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45941.219955787034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45941.219955787034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45941.219955787034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45941.219955787034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45941.219955787034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45941.219955787034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45941.219955787034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45941.219955787034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45941.219955787034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45941.219955787034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45941.219955787034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45941.219955787034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45941.219955787034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45941.219955787034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45941.219955787034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45941.219955787034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45941.219955787034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45941.219955787034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45941.219955787034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45941.219955787034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45941.219955787034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45941.219955787034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45941.219955787034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45941.219955787034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45941.219955787034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45941.219955787034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45941.219955787034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45941.219955787034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45941.219955787034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45941.219955787034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45941.219955787034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45941.219955787034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45941.219955787034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45941.219955787034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45941.219955787034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45941.219955787034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45941.219955787034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45941.219955787034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45941.219955787034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45941.219955787034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45941.219955787034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45941.219955787034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45941.219955787034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45941.219955787034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45941.219955787034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45941.219955787034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45941.219955787034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45941.219955787034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45941.219955787034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45941.219955787034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45941.219955787034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45941.219955787034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45941.219955787034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45941.219955787034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45941.219955787034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45941.219955787034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45941.219955787034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45941.219955787034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45941.219955787034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45941.219955787034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14.44710856481106</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1.6908932870355784</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7.3389835648122244</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45941.023958333331</v>
      </c>
      <c r="G5" s="151">
        <f ca="1">IFERROR(NOW()-F5,"-")</f>
        <v>0.19599745370214805</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39076</v>
      </c>
      <c r="B6" s="148" t="str">
        <f>IFERROR(VLOOKUP(D6,DB!A:K,11,0),"")</f>
        <v>R6</v>
      </c>
      <c r="C6" s="148">
        <v>1</v>
      </c>
      <c r="D6" s="148" t="s">
        <v>33325</v>
      </c>
      <c r="E6" s="148" t="s">
        <v>38964</v>
      </c>
      <c r="F6" s="150">
        <v>45941.057118055556</v>
      </c>
      <c r="G6" s="151">
        <f ca="1">IFERROR(NOW()-F6,"-")</f>
        <v>0.16283773147733882</v>
      </c>
      <c r="H6" s="152">
        <v>45941.051412037035</v>
      </c>
      <c r="I6" s="148" t="str">
        <f>IFERROR(VLOOKUP(D6,DB!A:F,6,0),"")</f>
        <v>Generator-SG</v>
      </c>
      <c r="J6" s="148" t="str">
        <f>IFERROR(VLOOKUP(D6,DB!A:G,7,0),"")</f>
        <v>Vandalized</v>
      </c>
      <c r="K6" s="148" t="s">
        <v>39077</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45941.219955787034</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45941.219955787034</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45941.219955787034</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45941.219955787034</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45941.219955787034</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45941.219955787034</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45941.219955787034</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45941.219955787034</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45941.219955787034</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45941.219955787034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45941.219955787034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45941.219955787034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45941.219955787034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45941.219955787034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45941.219955787034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45941.219955787034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45941.219955787034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45941.219955787034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45941.219955787034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45941.219955787034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45941.219955787034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45941.219955787034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45941.219955787034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45941.219955787034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45941.219955787034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45941.219955787034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45941.219955787034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45941.219955787034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45941.219955787034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45941.219955787034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45941.219955787034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45941.219955787034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45941.219955787034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45941.219955787034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45941.219955787034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45941.219955787034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45941.219955787034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45941.219955787034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45941.219955787034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45941.219955787034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45941.219955787034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45941.219955787034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45941.219955787034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45941.219955787034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45941.219955787034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45941.219955787034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45941.219955787034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45941.219955787034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45941.219955787034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45941.219955787034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45941.219955787034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45941.219955787034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45941.219955787034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45941.219955787034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45941.219955787034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45941.219955787034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45941.219955787034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45941.219955787034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45941.219955787034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45941.219955787034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45941.219955787034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45941.219955787034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45941.219955787034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45941.219955787034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45941.219955787034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45941.219955787034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45941.219955787034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45941.219955787034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45941.219955787034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45941.219955787034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45941.219955787034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45941.219955787034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45941.219955787034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45941.219955787034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45941.219955787034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45941.219955787034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45941.219955787034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45941.219955787034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45941.219955787034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45941.219955787034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45941.219955787034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45941.219955787034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45941.219955787034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45941.219955787034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45941.219955787034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45941.219955787034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45941.219955787034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45941.219955787034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45941.219955787034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45941.219955787034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45941.219955787034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45941.219955787034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45941.219955787034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45941.219955787034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45941.219955787034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45941.219955787034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45941.219955787034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45941.219955787034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45941.219955787034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45941.219955787034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45941.219955787034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45941.219955787034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45941.219955787034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45941.219955787034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45941.219955787034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45941.219955787034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45941.219955787034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45941.219955787034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45941.219955787034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45941.219955787034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45941.219955787034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45941.219955787034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45941.219955787034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45941.219955787034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45941.219955787034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45941.219955787034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45941.219955787034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45941.219955787034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45941.219955787034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45941.219955787034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45941.219955787034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45941.219955787034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45941.219955787034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45941.219955787034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45941.219955787034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45941.219955787034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45941.219955787034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45941.219955787034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45941.219955787034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45941.219955787034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45941.219955787034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45941.219955787034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45941.219955787034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45941.219955787034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45941.219955787034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45941.219955787034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45941.219955787034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45941.219955787034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45941.219955787034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45941.219955787034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45941.219955787034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45941.219955787034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45941.219955787034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45941.219955787034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45941.219955787034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45941.219955787034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45941.219955787034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45941.219955787034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45941.219955787034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45941.219955787034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45941.219955787034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45941.219955787034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45941.219955787034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45941.219955787034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45941.219955787034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45941.219955787034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45941.219955787034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45941.219955787034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45941.219955787034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45941.219955787034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45941.219955787034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45941.219955787034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45941.219955787034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45941.219955787034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45941.219955787034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45941.219955787034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45941.219955787034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45941.219955787034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45941.219955787034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45941.219955787034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45941.219955787034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45941.219955787034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45941.219955787034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45941.219955787034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45941.219955787034</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2025-10-11T02:18:43Z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