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40" documentId="13_ncr:1_{F6CB121F-512D-4AA6-A0C1-0FB36C537598}" xr6:coauthVersionLast="47" xr6:coauthVersionMax="47" xr10:uidLastSave="{FE3E278E-5757-41A7-ABCB-70902A5F64B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<sst xmlns="http://schemas.openxmlformats.org/spreadsheetml/2006/main" count="179028" uniqueCount="39106">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</sst>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288.31432465277612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7.8190121527732117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45951.262750578702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45951.262750578702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45951.262750578702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45951.262750578702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45951.262750578702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45951.262750578702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45951.262750578702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45951.262750578702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45951.262750578702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45951.262750578702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45951.262750578702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45951.262750578702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45951.262750578702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45951.262750578702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45951.262750578702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45951.262750578702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45951.262750578702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45951.262750578702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45951.262750578702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45951.262750578702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45951.262750578702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45951.262750578702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45951.262750578702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45951.262750578702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45951.262750578702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45951.262750578702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45951.262750578702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45951.262750578702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45951.262750578702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45951.262750578702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45951.262750578702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45951.262750578702</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45951.262750578702</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45951.262750578702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45951.262750578702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45951.262750578702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45951.262750578702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45951.262750578702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45951.262750578702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45951.262750578702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45951.262750578702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45951.262750578702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45951.262750578702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45951.262750578702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45951.262750578702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45951.262750578702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45951.262750578702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45951.262750578702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45951.262750578702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45951.262750578702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45951.262750578702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45951.262750578702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45951.262750578702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45951.262750578702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45951.262750578702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45951.262750578702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45951.262750578702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45951.262750578702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45951.262750578702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45951.262750578702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45951.262750578702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45951.262750578702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45951.262750578702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45951.262750578702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45951.262750578702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45951.262750578702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45951.262750578702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45951.262750578702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45951.262750578702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45951.262750578702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45951.262750578702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45951.262750578702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45951.262750578702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45951.262750578702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45951.262750578702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45951.262750578702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45951.262750578702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45951.262750578702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45951.262750578702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45951.262750578702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45951.262750578702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45951.262750578702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45951.262750578702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45951.262750578702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45951.262750578702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45951.262750578702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45951.262750578702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45951.262750578702</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45951.262750578702</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144.53566724537086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126.26291261574079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6.7669751157372957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45951.262750578702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45951.262750578702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45951.262750578702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45951.262750578702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45951.262750578702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45951.262750578702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45951.262750578702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45951.262750578702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45951.262750578702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45951.262750578702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45951.262750578702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45951.262750578702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45951.262750578702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45951.262750578702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45951.262750578702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45951.262750578702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45951.262750578702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45951.262750578702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45951.262750578702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45951.262750578702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45951.262750578702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45951.262750578702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45951.262750578702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45951.262750578702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45951.262750578702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45951.262750578702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45951.262750578702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45951.262750578702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45951.262750578702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45951.262750578702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45951.262750578702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45951.262750578702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45951.262750578702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45951.262750578702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45951.262750578702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45951.262750578702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45951.262750578702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45951.262750578702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45951.262750578702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45951.262750578702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45951.262750578702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45951.262750578702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45951.262750578702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45951.262750578702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45951.262750578702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45951.262750578702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45951.262750578702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45951.262750578702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45951.262750578702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45951.262750578702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45951.262750578702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45951.262750578702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45951.262750578702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45951.262750578702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45951.262750578702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45951.262750578702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45951.262750578702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45951.262750578702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45951.262750578702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45951.262750578702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45951.262750578702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45951.262750578702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45951.262750578702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45951.262750578702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45951.262750578702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45951.262750578702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45951.262750578702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45951.262750578702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45951.262750578702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45951.262750578702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45951.262750578702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45951.262750578702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45951.262750578702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45951.262750578702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45951.262750578702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45951.262750578702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45951.262750578702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45951.262750578702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45951.262750578702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45951.262750578702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45951.262750578702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45951.262750578702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45951.262750578702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45951.262750578702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45951.262750578702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45951.262750578702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45951.262750578702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45951.262750578702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45951.262750578702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45951.262750578702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45951.262750578702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45951.262750578702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45951.262750578702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45951.262750578702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45951.262750578702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45951.262750578702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45951.262750578702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45951.262750578702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45951.262750578702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45951.262750578702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45951.262750578702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45951.262750578702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45951.262750578702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45951.262750578702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45951.262750578702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45951.262750578702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45951.262750578702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45951.262750578702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45951.262750578702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45951.262750578702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45951.262750578702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45951.262750578702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45951.262750578702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45951.262750578702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45951.262750578702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45951.262750578702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45951.262750578702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45951.262750578702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45951.262750578702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45951.262750578702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45951.262750578702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45951.262750578702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45951.262750578702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45951.262750578702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45951.262750578702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45951.262750578702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45951.262750578702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45951.262750578702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45951.262750578702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45951.262750578702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45951.262750578702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45951.262750578702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45951.262750578702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45951.262750578702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45951.262750578702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45951.262750578702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45951.262750578702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45951.262750578702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45951.262750578702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45951.262750578702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45951.262750578702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45951.262750578702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45951.262750578702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45951.262750578702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45951.262750578702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45951.262750578702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45951.262750578702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45951.262750578702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45951.262750578702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45951.262750578702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45951.262750578702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45951.262750578702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45951.262750578702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45951.262750578702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45951.262750578702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45951.262750578702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45951.262750578702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45951.262750578702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45951.262750578702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45951.262750578702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45951.262750578702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45951.262750578702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45951.262750578702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45951.262750578702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45951.262750578702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45951.262750578702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45951.262750578702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45951.262750578702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45951.262750578702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45951.262750578702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45951.262750578702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45951.262750578702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45951.262750578702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45951.262750578702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45951.262750578702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45951.262750578702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45951.262750578702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45951.262750578702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45951.262750578702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45951.262750578702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45951.262750578702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45951.262750578702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45951.262750578702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45951.262750578702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45951.262750578702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45951.262750578702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45951.262750578702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45951.262750578702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45951.262750578702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45951.262750578702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45951.262750578702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45951.262750578702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45951.262750578702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45951.262750578702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45951.262750578702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45951.262750578702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45951.262750578702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45951.262750578702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45951.262750578702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45951.262750578702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45951.262750578702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45951.262750578702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45951.262750578702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45951.262750578702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45951.262750578702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45951.262750578702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45951.262750578702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45951.262750578702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45951.262750578702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45951.262750578702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45951.262750578702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45951.262750578702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45951.262750578702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45951.262750578702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45951.262750578702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45951.262750578702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45951.262750578702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45951.262750578702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45951.262750578702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45951.262750578702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45951.262750578702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45951.262750578702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45951.262750578702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45951.262750578702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45951.262750578702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45951.262750578702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45951.262750578702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45951.262750578702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45951.262750578702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45951.262750578702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45951.262750578702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45951.262750578702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45951.262750578702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45951.262750578702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45951.262750578702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45951.262750578702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45951.262750578702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45951.262750578702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45951.262750578702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45951.262750578702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45951.262750578702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45951.262750578702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45951.262750578702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45951.262750578702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45951.262750578702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45951.262750578702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45951.262750578702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45951.262750578702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45951.262750578702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45951.262750578702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45951.262750578702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45951.262750578702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45951.262750578702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45951.262750578702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45951.262750578702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45951.262750578702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45951.262750578702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45951.262750578702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45951.262750578702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45951.262750578702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45951.262750578702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45951.262750578702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45951.262750578702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45951.262750578702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45951.262750578702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45951.262750578702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45951.262750578702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45951.262750578702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45951.262750578702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45951.262750578702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45951.262750578702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45951.262750578702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45951.262750578702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45951.262750578702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45951.262750578702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45951.262750578702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45951.262750578702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45951.262750578702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45951.262750578702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45951.262750578702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45951.262750578702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45951.262750578702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45951.262750578702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45951.262750578702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45951.262750578702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45951.262750578702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45951.262750578702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45951.262750578702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45951.262750578702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45951.262750578702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45951.262750578702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45951.262750578702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45951.262750578702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45951.262750578702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45951.262750578702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45951.262750578702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45951.262750578702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45951.262750578702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45951.262750578702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45951.262750578702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45951.262750578702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45951.262750578702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45951.262750578702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45951.262750578702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45951.262750578702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45951.262750578702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45951.262750578702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45951.262750578702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45951.262750578702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45951.262750578702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45951.262750578702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45951.262750578702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45951.262750578702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45951.262750578702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45951.262750578702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45951.262750578702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45951.262750578702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45951.262750578702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45951.262750578702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45951.262750578702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45951.262750578702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45951.262750578702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45951.262750578702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45951.262750578702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45951.262750578702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45951.262750578702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45951.262750578702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45951.262750578702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45951.262750578702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45951.262750578702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45951.262750578702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45951.262750578702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45951.262750578702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45951.262750578702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45951.262750578702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45951.262750578702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45951.262750578702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45951.262750578702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45951.262750578702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45951.262750578702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45951.262750578702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45951.262750578702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45951.262750578702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45951.262750578702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45951.262750578702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45951.262750578702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45951.262750578702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45951.262750578702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45951.262750578702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45951.262750578702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45951.262750578702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45951.262750578702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45951.262750578702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45951.262750578702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45951.262750578702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45951.262750578702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45951.262750578702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45951.262750578702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45951.262750578702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45951.262750578702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45951.262750578702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45951.262750578702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45951.262750578702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45951.262750578702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45951.262750578702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45951.262750578702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45951.262750578702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45951.262750578702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45951.262750578702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45951.262750578702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45951.262750578702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45951.262750578702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45951.262750578702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45951.262750578702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45951.262750578702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45951.262750578702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45951.262750578702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45951.262750578702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45951.262750578702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45951.262750578702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45951.262750578702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45951.262750578702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45951.262750578702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45951.262750578702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45951.262750578702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45951.262750578702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45951.262750578702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45951.262750578702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45951.262750578702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45951.262750578702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45951.262750578702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45951.262750578702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45951.262750578702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45951.262750578702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45951.262750578702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45951.262750578702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45951.262750578702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45951.262750578702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45951.262750578702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45951.262750578702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45951.262750578702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45951.262750578702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45951.262750578702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45951.262750578702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45951.262750578702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45951.262750578702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45951.262750578702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45951.262750578702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45951.262750578702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45951.262750578702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45951.262750578702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45951.262750578702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45951.262750578702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45951.262750578702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45951.262750578702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45951.262750578702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45951.262750578702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45951.262750578702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45951.262750578702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45951.262750578702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45951.262750578702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45951.262750578702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45951.262750578702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45951.262750578702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45951.262750578702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45951.262750578702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45951.262750578702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45951.262750578702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45951.262750578702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45951.262750578702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45951.262750578702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45951.262750578702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45951.262750578702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45951.262750578702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45951.262750578702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45951.262750578702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45951.262750578702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45951.262750578702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45951.262750578702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45951.262750578702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45951.262750578702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45951.262750578702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45951.262750578702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45951.262750578702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45951.262750578702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45951.262750578702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45951.262750578702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45951.262750578702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45951.262750578702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45951.262750578702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45951.262750578702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45951.262750578702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45951.262750578702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45951.262750578702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45951.262750578702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45951.262750578702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45951.262750578702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45951.262750578702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45951.262750578702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45951.262750578702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45951.262750578702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45951.262750578702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45951.262750578702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45951.262750578702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45951.262750578702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45951.262750578702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45951.262750578702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45951.262750578702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45951.262750578702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45951.262750578702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45951.262750578702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45951.262750578702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45951.262750578702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45951.262750578702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45951.262750578702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45951.262750578702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45951.262750578702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45951.262750578702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45951.262750578702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45951.262750578702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45951.262750578702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45951.262750578702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45951.262750578702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45951.262750578702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45951.262750578702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45951.262750578702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45951.262750578702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45951.262750578702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45951.262750578702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45951.262750578702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45951.262750578702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45951.262750578702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45951.262750578702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45951.262750578702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45951.262750578702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45951.262750578702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45951.262750578702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45951.262750578702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45951.262750578702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45951.262750578702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45951.262750578702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45951.262750578702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45951.262750578702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45951.262750578702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45951.262750578702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45951.262750578702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45951.262750578702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45951.262750578702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45951.262750578702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45951.262750578702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45951.262750578702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45951.262750578702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45951.262750578702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45951.262750578702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45951.262750578702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45951.262750578702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45951.262750578702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45951.262750578702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45951.262750578702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45951.262750578702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45951.262750578702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45951.262750578702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45951.262750578702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45951.262750578702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45951.262750578702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45951.262750578702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45951.262750578702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45951.262750578702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45951.262750578702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45951.262750578702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45951.262750578702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45951.262750578702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45951.262750578702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45951.262750578702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45951.262750578702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45951.262750578702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45951.262750578702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45951.262750578702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45951.262750578702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45951.262750578702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45951.262750578702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45951.262750578702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45951.262750578702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45951.262750578702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45951.262750578702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45951.262750578702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45951.262750578702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45951.262750578702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45951.262750578702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45951.262750578702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45951.262750578702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45951.262750578702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45951.262750578702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45951.262750578702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45951.262750578702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45951.262750578702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45951.262750578702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45951.262750578702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45951.262750578702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45951.262750578702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45951.262750578702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45951.262750578702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45951.262750578702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45951.262750578702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45951.262750578702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45951.262750578702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45951.262750578702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45951.262750578702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45951.262750578702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45951.262750578702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45951.262750578702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45951.262750578702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45951.262750578702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45951.262750578702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45951.262750578702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45951.262750578702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45951.262750578702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45951.262750578702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45951.262750578702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45951.262750578702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45951.262750578702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45951.262750578702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45951.262750578702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45951.262750578702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45951.262750578702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45951.262750578702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45951.262750578702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45951.262750578702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45951.262750578702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45951.262750578702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45951.262750578702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45951.262750578702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45951.262750578702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45951.262750578702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45951.262750578702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45951.262750578702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45951.262750578702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45951.262750578702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45951.262750578702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45951.262750578702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45951.262750578702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45951.262750578702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45951.262750578702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45951.262750578702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45951.262750578702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45951.262750578702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45951.262750578702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45951.262750578702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45951.262750578702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45951.262750578702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45951.262750578702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45951.262750578702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45951.262750578702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45951.262750578702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45951.262750578702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45951.262750578702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45951.262750578702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45951.262750578702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45951.262750578702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45951.262750578702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45951.262750578702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45951.262750578702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45951.262750578702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45951.262750578702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45951.262750578702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45951.262750578702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45951.262750578702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45951.262750578702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45951.262750578702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45951.262750578702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45951.262750578702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45951.262750578702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45951.262750578702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45951.262750578702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45951.262750578702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45951.262750578702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45951.262750578702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45951.262750578702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45951.262750578702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45951.262750578702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45951.262750578702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45951.262750578702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45951.262750578702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45951.262750578702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45951.262750578702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45951.262750578702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45951.262750578702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45951.262750578702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45951.262750578702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45951.262750578702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45951.262750578702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45951.262750578702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45951.262750578702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45951.262750578702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45951.262750578702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45951.262750578702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45951.262750578702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45951.262750578702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45951.262750578702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45951.262750578702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45951.262750578702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45951.262750578702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45951.262750578702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45951.262750578702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45951.262750578702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45951.262750578702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45951.262750578702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45951.262750578702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45951.262750578702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45951.262750578702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45951.262750578702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45951.262750578702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45951.262750578702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45951.262750578702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45951.262750578702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45951.262750578702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45951.262750578702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45951.262750578702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45951.262750578702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45951.262750578702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45951.262750578702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45951.262750578702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45951.262750578702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45951.262750578702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45951.262750578702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45951.262750578702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45951.262750578702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45951.262750578702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45951.262750578702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45951.262750578702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45951.262750578702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45951.262750578702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45951.262750578702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45951.262750578702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45951.262750578702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45951.262750578702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45951.262750578702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45951.262750578702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45951.262750578702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45951.262750578702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45951.262750578702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45951.262750578702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45951.262750578702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45951.262750578702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45951.262750578702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45951.262750578702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45951.262750578702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45951.262750578702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45951.262750578702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45951.262750578702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45951.262750578702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45951.262750578702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45951.262750578702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45951.262750578702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45951.262750578702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45951.262750578702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45951.262750578702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45951.262750578702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45951.262750578702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45951.262750578702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45951.262750578702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45951.262750578702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45951.262750578702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45951.262750578702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45951.262750578702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45951.262750578702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45951.262750578702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45951.262750578702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45951.262750578702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45951.262750578702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45951.262750578702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45951.262750578702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45951.262750578702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45951.262750578702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45951.262750578702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45951.262750578702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45951.262750578702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45951.262750578702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45951.262750578702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45951.262750578702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45951.262750578702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45951.262750578702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45951.262750578702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45951.262750578702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45951.262750578702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45951.262750578702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45951.262750578702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45951.262750578702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45951.262750578702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45951.262750578702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45951.262750578702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45951.262750578702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45951.262750578702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45951.262750578702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45951.262750578702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45951.262750578702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45951.262750578702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45951.262750578702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45951.262750578702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45951.262750578702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45951.262750578702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45951.262750578702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45951.262750578702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45951.262750578702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45951.262750578702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45951.262750578702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45951.262750578702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45951.262750578702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45951.262750578702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45951.262750578702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45951.262750578702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45951.262750578702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45951.262750578702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45951.262750578702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45951.262750578702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45951.262750578702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45951.262750578702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45951.262750578702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45951.262750578702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45951.262750578702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45951.262750578702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45951.262750578702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45951.262750578702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45951.262750578702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45951.262750578702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45951.262750578702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45951.262750578702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45951.262750578702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45951.262750578702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45951.262750578702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45951.262750578702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45951.262750578702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45951.262750578702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45951.262750578702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45951.262750578702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45951.262750578702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45951.262750578702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45951.262750578702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45951.262750578702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45951.262750578702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45951.262750578702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45951.262750578702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45951.262750578702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45951.262750578702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45951.262750578702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45951.262750578702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45951.262750578702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45951.262750578702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45951.262750578702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45951.262750578702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45951.262750578702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45951.262750578702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45951.262750578702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45951.262750578702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45951.262750578702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45951.262750578702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45951.262750578702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45951.262750578702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45951.262750578702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45951.262750578702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45951.262750578702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45951.262750578702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45951.262750578702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45951.262750578702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45951.262750578702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45951.262750578702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45951.262750578702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45951.262750578702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45951.262750578702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45951.262750578702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45951.262750578702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45951.262750578702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45951.262750578702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45951.262750578702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45951.262750578702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45951.262750578702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45951.262750578702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45951.262750578702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45951.262750578702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45951.262750578702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45951.262750578702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45951.262750578702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45951.262750578702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45951.262750578702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45951.262750578702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45951.262750578702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45951.262750578702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45951.262750578702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45951.262750578702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45951.262750578702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45951.262750578702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45951.262750578702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45951.262750578702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45951.262750578702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45951.262750578702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45951.262750578702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45951.262750578702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45951.262750578702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45951.262750578702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45951.262750578702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45951.262750578702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45951.262750578702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45951.262750578702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45951.262750578702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45951.262750578702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45951.262750578702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45951.262750578702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45951.262750578702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45951.262750578702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45951.262750578702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45951.262750578702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45951.262750578702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45951.262750578702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45951.262750578702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45951.262750578702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45951.262750578702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45951.262750578702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45951.262750578702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45951.262750578702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45951.262750578702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45951.262750578702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45951.262750578702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45951.262750578702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45951.262750578702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45951.262750578702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45951.262750578702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45951.262750578702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45951.262750578702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45951.262750578702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45951.262750578702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45951.262750578702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45951.262750578702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45951.262750578702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45951.262750578702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45951.262750578702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45951.262750578702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45951.262750578702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45951.262750578702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45951.262750578702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45951.262750578702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45951.262750578702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45951.262750578702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45951.262750578702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45951.262750578702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45951.262750578702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45951.262750578702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45951.262750578702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45951.262750578702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45951.262750578702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45951.262750578702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45951.262750578702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45951.262750578702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45951.262750578702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45951.262750578702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45951.262750578702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45951.262750578702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45951.262750578702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45951.262750578702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45951.262750578702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45951.262750578702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45951.262750578702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45951.262750578702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45951.262750578702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45951.262750578702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45951.262750578702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45951.262750578702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45951.262750578702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45951.262750578702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45951.262750578702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45951.262750578702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45951.262750578702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45951.262750578702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45951.262750578702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45951.262750578702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45951.262750578702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45951.262750578702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45951.262750578702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45951.262750578702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45951.262750578702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45951.262750578702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45951.262750578702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45951.262750578702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45951.262750578702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45951.262750578702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45951.262750578702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45951.262750578702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45951.262750578702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45951.262750578702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45951.262750578702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45951.262750578702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45951.262750578702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45951.262750578702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45951.262750578702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45951.262750578702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45951.262750578702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45951.262750578702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45951.262750578702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45951.262750578702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45951.262750578702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45951.262750578702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45951.262750578702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45951.262750578702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45951.262750578702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45951.262750578702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45951.262750578702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45951.262750578702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45951.262750578702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45951.262750578702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45951.262750578702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45951.262750578702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45951.262750578702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45951.262750578702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45951.262750578702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45951.262750578702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45951.262750578702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45951.262750578702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45951.262750578702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45951.262750578702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45951.262750578702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45951.262750578702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45951.262750578702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45951.262750578702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45951.262750578702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45951.262750578702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45951.262750578702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45951.262750578702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45951.262750578702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45951.262750578702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45951.262750578702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45951.262750578702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45951.262750578702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45951.262750578702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45951.262750578702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45951.262750578702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45951.262750578702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45951.262750578702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45951.262750578702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45951.262750578702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45951.262750578702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45951.262750578702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45951.262750578702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45951.262750578702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45951.262750578702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45951.262750578702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45951.262750578702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45951.262750578702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45951.262750578702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45951.262750578702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45951.262750578702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45951.262750578702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45951.262750578702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45951.262750578702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45951.262750578702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45951.262750578702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45951.262750578702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45951.262750578702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45951.262750578702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45951.262750578702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45951.262750578702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45951.262750578702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45951.262750578702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45951.262750578702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45951.262750578702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45951.262750578702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45951.262750578702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45951.262750578702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45951.262750578702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45951.262750578702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45951.262750578702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45951.262750578702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45951.262750578702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45951.262750578702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45951.262750578702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45951.262750578702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45951.262750578702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45951.262750578702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45951.262750578702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45951.262750578702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45951.262750578702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45951.262750578702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45951.262750578702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45951.262750578702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45951.262750578702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45951.262750578702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45951.262750578702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45951.262750578702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45951.262750578702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45951.262750578702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45951.262750578702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45951.262750578702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45951.262750578702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45951.262750578702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45951.262750578702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45951.262750578702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45951.262750578702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45951.262750578702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45951.262750578702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45951.262750578702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45951.262750578702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45951.262750578702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45951.262750578702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45951.262750578702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45951.262750578702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45951.262750578702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45951.262750578702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45951.262750578702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45951.262750578702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45951.262750578702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45951.262750578702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45951.262750578702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45951.262750578702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45951.262750578702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45951.262750578702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45951.262750578702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45951.262750578702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45951.262750578702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45951.262750578702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45951.262750578702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45951.262750578702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45951.262750578702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45951.262750578702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45951.262750578702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45951.262750578702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45951.262750578702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45951.262750578702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45951.262750578702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45951.262750578702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45951.262750578702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45951.262750578702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45951.262750578702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45951.262750578702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45951.262750578702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45951.262750578702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45951.262750578702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45951.262750578702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45951.262750578702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45951.262750578702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45951.262750578702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45951.262750578702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45951.262750578702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45951.262750578702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45951.262750578702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45951.262750578702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45951.262750578702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45951.262750578702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45951.262750578702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45951.262750578702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45951.262750578702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45951.262750578702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45951.262750578702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45951.262750578702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45951.262750578702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45951.262750578702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45951.262750578702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45951.262750578702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45951.262750578702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45951.262750578702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45951.262750578702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45951.262750578702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45951.262750578702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45951.262750578702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45951.262750578702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45951.262750578702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45951.262750578702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45951.262750578702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45951.262750578702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45951.262750578702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45951.262750578702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45951.262750578702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45951.262750578702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45951.262750578702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45951.262750578702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45951.262750578702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45951.262750578702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45951.262750578702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45951.262750578702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45951.262750578702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45951.262750578702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45951.262750578702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45951.262750578702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45951.262750578702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45951.262750578702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45951.262750578702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45951.262750578702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45951.262750578702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45951.262750578702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45951.262750578702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45951.262750578702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45951.262750578702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45951.262750578702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45951.262750578702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45951.262750578702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45951.262750578702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45951.262750578702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45951.262750578702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45951.262750578702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45951.262750578702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45951.262750578702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45951.262750578702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45951.262750578702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45951.262750578702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45951.262750578702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45951.262750578702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45951.262750578702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45951.262750578702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45951.262750578702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45951.262750578702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45951.262750578702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45951.262750578702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45951.262750578702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45951.262750578702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45951.262750578702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45951.262750578702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45951.262750578702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45951.262750578702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45951.262750578702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45951.262750578702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45951.262750578702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45951.262750578702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45951.262750578702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45951.262750578702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45951.262750578702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45951.262750578702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45951.262750578702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45951.262750578702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45951.262750578702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45951.262750578702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45951.262750578702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45951.262750578702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45951.262750578702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45951.262750578702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45951.262750578702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45951.262750578702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45951.262750578702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45951.262750578702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45951.262750578702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45951.262750578702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45951.262750578702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45951.262750578702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45951.262750578702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45951.262750578702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45951.262750578702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45951.262750578702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45951.262750578702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45951.262750578702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45951.262750578702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45951.262750578702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45951.262750578702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45951.262750578702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45951.262750578702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45951.262750578702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45951.262750578702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45951.262750578702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45951.262750578702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45951.262750578702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247.78203298610606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0.19864178240823094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45951.262750578702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45951.262750578702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45951.262750578702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45951.262750578702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45951.262750578702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45951.262750578702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45951.262750578702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45951.262750578702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45951.262750578702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45951.262750578702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45951.262750578702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45951.262750578702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45951.262750578702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45951.262750578702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45951.262750578702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45951.262750578702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45951.262750578702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45951.262750578702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45951.262750578702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45951.262750578702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45951.262750578702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45951.262750578702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45951.262750578702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45951.262750578702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45951.262750578702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45951.262750578702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45951.262750578702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45951.262750578702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45951.262750578702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45951.262750578702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45951.262750578702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45951.262750578702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45951.262750578702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45951.262750578702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45951.262750578702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45951.262750578702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45951.262750578702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45951.262750578702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45951.262750578702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45951.262750578702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45951.262750578702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45951.262750578702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45951.262750578702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45951.262750578702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45951.262750578702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45951.262750578702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45951.262750578702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45951.262750578702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45951.262750578702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45951.262750578702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45951.262750578702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45951.262750578702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45951.262750578702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45951.262750578702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45951.262750578702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45951.262750578702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45951.262750578702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45951.262750578702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45951.262750578702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45951.262750578702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45951.262750578702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45951.262750578702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45951.262750578702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45951.262750578702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45951.262750578702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45951.262750578702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45951.262750578702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45951.262750578702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45951.262750578702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45951.262750578702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45951.262750578702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45951.262750578702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45951.262750578702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45951.262750578702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45951.262750578702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45951.262750578702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45951.262750578702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45951.262750578702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45951.262750578702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45951.262750578702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45951.262750578702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45951.262750578702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45951.262750578702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45951.262750578702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45951.262750578702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45951.262750578702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45951.262750578702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45951.262750578702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45951.262750578702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45951.262750578702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45951.262750578702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45951.262750578702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45951.262750578702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45951.262750578702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45951.262750578702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45951.262750578702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45951.262750578702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45951.262750578702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45951.262750578702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45951.262750578702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45951.262750578702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45951.262750578702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45951.262750578702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45951.262750578702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45951.262750578702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45951.262750578702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45951.262750578702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45951.262750578702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45951.262750578702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45951.262750578702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45951.262750578702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45951.262750578702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45951.262750578702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45951.262750578702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45951.262750578702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45951.262750578702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45951.262750578702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45951.262750578702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45951.262750578702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45951.262750578702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45951.262750578702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45951.262750578702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45951.262750578702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45951.262750578702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45951.262750578702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45951.262750578702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45951.262750578702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45951.262750578702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45951.262750578702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45951.262750578702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45951.262750578702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45951.262750578702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45951.262750578702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45951.262750578702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45951.262750578702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45951.262750578702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45951.262750578702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45951.262750578702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45951.262750578702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45951.262750578702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45951.262750578702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45951.262750578702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45951.262750578702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45951.262750578702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45951.262750578702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45951.262750578702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45951.262750578702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45951.262750578702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45951.262750578702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45951.262750578702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45951.262750578702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45951.262750578702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45951.262750578702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45951.262750578702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45951.262750578702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45951.262750578702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45951.262750578702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45951.262750578702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45951.262750578702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45951.262750578702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45951.262750578702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45951.262750578702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45951.262750578702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45951.262750578702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45951.262750578702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45951.262750578702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45951.262750578702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45951.262750578702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45951.262750578702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45951.262750578702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45951.262750578702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45951.262750578702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45951.262750578702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45951.262750578702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45951.262750578702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45951.262750578702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45951.262750578702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45951.262750578702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45951.262750578702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45951.262750578702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45951.262750578702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45951.262750578702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45951.262750578702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45951.262750578702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45951.262750578702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45951.262750578702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45951.262750578702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45951.262750578702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45951.262750578702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45951.262750578702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45951.262750578702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45951.262750578702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45951.262750578702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45951.262750578702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45951.262750578702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45951.262750578702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45951.262750578702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45951.262750578702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45951.262750578702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45951.262750578702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45951.262750578702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45951.262750578702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45951.262750578702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45951.262750578702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45951.262750578702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45951.262750578702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45951.262750578702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45951.262750578702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45951.262750578702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45951.262750578702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45951.262750578702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45951.262750578702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45951.262750578702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45951.262750578702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45951.262750578702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45951.262750578702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45951.262750578702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45951.262750578702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45951.262750578702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45951.262750578702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45951.262750578702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45951.262750578702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45951.262750578702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45951.262750578702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45951.262750578702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45951.262750578702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45951.262750578702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45951.262750578702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45951.262750578702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45951.262750578702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45951.262750578702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45951.262750578702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45951.262750578702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45951.262750578702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45951.262750578702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45951.262750578702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45951.262750578702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45951.262750578702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45951.262750578702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45951.262750578702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45951.262750578702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45951.262750578702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45951.262750578702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45951.262750578702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45951.262750578702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45951.262750578702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45951.262750578702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45951.262750578702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45951.262750578702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45951.262750578702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45951.262750578702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45951.262750578702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45951.262750578702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45951.262750578702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45951.262750578702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45951.262750578702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45951.262750578702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45951.262750578702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45951.262750578702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45951.262750578702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45951.262750578702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45951.262750578702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45951.262750578702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45951.262750578702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45951.262750578702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45951.262750578702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45951.262750578702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45951.262750578702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45951.262750578702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45951.262750578702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45951.262750578702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45951.262750578702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45951.262750578702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45951.262750578702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45951.262750578702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45951.262750578702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45951.262750578702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45951.262750578702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45951.262750578702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45951.262750578702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45951.262750578702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45951.262750578702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45951.262750578702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45951.262750578702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45951.262750578702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45951.262750578702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45951.262750578702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45951.262750578702</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45951.262750578702</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59.430690393513942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25.073873263885616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6.4911765046272194</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2.6016394675898482</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0.1486302083285409</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31333</v>
      </c>
      <c r="E7" s="159" t="s">
        <v>38998</v>
      </c>
      <c r="F7" s="160">
        <v>45951.246782407405</v>
      </c>
      <c r="G7" s="161">
        <f ca="1">IFERROR(NOW()-F7,"")</f>
        <v>1.5968171297572553E-2</v>
      </c>
      <c r="H7" s="160">
        <v>45951.240682870368</v>
      </c>
      <c r="I7" s="159" t="str">
        <f>IFERROR(VLOOKUP(D7,DB!A:F,6,0),"")</f>
        <v>SCECO</v>
      </c>
      <c r="J7" s="159" t="str">
        <f>IFERROR(VLOOKUP(D7,DB!A:G,7,0),"")</f>
        <v>No BB Shifted</v>
      </c>
      <c r="K7" s="159" t="s">
        <v>39105</v>
      </c>
      <c r="L7" s="159" t="str">
        <f>IFERROR(VLOOKUP(D7,DB!A:I,9,0),"")</f>
        <v>Latis</v>
      </c>
    </row>
    <row r="8" spans="1:13" ht="15">
      <c r="A8" s="159"/>
      <c r="B8" s="159" t="str">
        <f>IFERROR(VLOOKUP(D8,DB!A:K,11,0),"")</f>
        <v/>
      </c>
      <c r="C8" s="159"/>
      <c r="D8" s="159"/>
      <c r="E8" s="159"/>
      <c r="F8" s="160"/>
      <c r="G8" s="161">
        <f ca="1">IFERROR(NOW()-F8,"")</f>
        <v>45951.262750578702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45951.262750578702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45951.262750578702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45951.262750578702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45951.262750578702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45951.262750578702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45951.262750578702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45951.262750578702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45951.262750578702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45951.262750578702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45951.262750578702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45951.262750578702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45951.262750578702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45951.262750578702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45951.262750462964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45951.262750462964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45951.262750462964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45951.262750462964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45951.262750462964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45951.262750462964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45951.262750462964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45951.262750462964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45951.262750462964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45951.262750462964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45951.262750462964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45951.262750462964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45951.262750462964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45951.262750578702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45951.262750578702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45951.262750578702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45951.262750578702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45951.262750578702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45951.262750578702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45951.262750578702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45951.262750578702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45951.262750578702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45951.262750578702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45951.262750578702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45951.262750578702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45951.262750578702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45951.262750578702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45951.262750578702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45951.262750578702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45951.262750578702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45951.262750578702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45951.262750578702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45951.262750578702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45951.262750578702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45951.262750578702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45951.262750578702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45951.262750578702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45951.262750578702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45951.262750578702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45951.262750578702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45951.262750578702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45951.262750578702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45951.262750578702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45951.262750578702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45951.262750578702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45951.262750578702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45951.262750578702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45951.262750578702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45951.262750578702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45951.262750578702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45951.262750578702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45951.262750578702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45951.262750578702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45951.262750578702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45951.262750578702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45951.262750578702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45951.262750578702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45951.262750578702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45951.262750578702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45951.262750578702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45951.262750578702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45951.262750578702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45951.262750578702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45951.262750578702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45951.262750578702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45951.262750578702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45951.262750578702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45951.262750578702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45951.262750578702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45951.262750578702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45951.262750578702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45951.262750578702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45951.262750578702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45951.262750578702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45951.262750578702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45951.262750578702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45951.262750578702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45951.262750578702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45951.262750578702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45951.262750578702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45951.262750578702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45951.262750578702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45951.262750578702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45951.262750578702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45951.262750578702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45951.262750578702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45951.262750578702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45951.262750578702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45951.262750578702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45951.262750578702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45951.262750578702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45951.262750578702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45951.262750578702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45951.262750578702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45951.262750578702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45951.262750578702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45951.262750578702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45951.262750578702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45951.262750578702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45951.262750578702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45951.262750578702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45951.262750578702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45951.262750578702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45951.262750578702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45951.262750578702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45951.262750578702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45951.262750578702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45951.262750578702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45951.262750578702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45951.262750578702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45951.262750578702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45951.262750578702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45951.262750578702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45951.262750578702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45951.262750578702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45951.262750578702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45951.262750578702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45951.262750578702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45951.262750578702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45951.262750578702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45951.262750578702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45951.262750578702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45951.262750578702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45951.262750578702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45951.262750578702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45951.262750578702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45951.262750578702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45951.262750578702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45951.262750578702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45951.262750578702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45951.262750578702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45951.262750578702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45951.262750578702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45951.262750578702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45951.262750578702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45951.262750578702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45951.262750578702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45951.262750578702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45951.262750578702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45951.262750578702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45951.262750578702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45951.262750578702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45951.262750578702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45951.262750578702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45951.262750578702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45951.262750578702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45951.262750578702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45951.262750578702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45951.262750578702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45951.262750578702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45951.262750578702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45951.262750578702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45951.262750578702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45951.262750578702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45951.262750578702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45951.262750578702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45951.262750578702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45951.262750578702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45951.262750578702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45951.262750578702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45951.262750578702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45951.262750578702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45951.262750578702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45951.262750578702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45951.262750578702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45951.262750578702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45951.262750578702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45951.262750578702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45951.262750578702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45951.262750578702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45951.262750578702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45951.262750578702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45951.262750578702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45951.262750578702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45951.262750578702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45951.262750578702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45951.262750578702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45951.262750578702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45951.262750578702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45951.262750578702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45951.262750578702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45951.262750578702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45951.262750578702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45951.262750578702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45951.262750578702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45951.262750578702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45951.262750578702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45951.262750578702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45951.262750578702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45951.262750578702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45951.262750578702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45951.262750578702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45951.262750578702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45951.262750578702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45951.262750578702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45951.262750578702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45951.262750578702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45951.262750578702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45951.262750578702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45951.262750578702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45951.262750578702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45951.262750578702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45951.262750578702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45951.262750578702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45951.262750578702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45951.262750578702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45951.262750578702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45951.262750578702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45951.262750578702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45951.262750578702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45951.262750578702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45951.262750578702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45951.262750578702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45951.262750578702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45951.262750578702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45951.262750578702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45951.262750578702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45951.262750578702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45951.262750578702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45951.262750578702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45951.262750578702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45951.262750578702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45951.262750578702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45951.262750578702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45951.262750578702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45951.262750578702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45951.262750578702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45951.262750578702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45951.262750578702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45951.262750578702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45951.262750578702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45951.262750578702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45951.262750578702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45951.262750578702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45951.262750578702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45951.262750578702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45951.262750578702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45951.262750578702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45951.262750578702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45951.262750578702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45951.262750578702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45951.262750578702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45951.262750578702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45951.262750578702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45951.262750578702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45951.262750578702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45951.262750578702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45951.262750578702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45951.262750578702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45951.262750578702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45951.262750578702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45951.262750578702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45951.262750578702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45951.262750578702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45951.262750578702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45951.262750578702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45951.262750578702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45951.262750578702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45951.262750578702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45951.262750578702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45951.262750578702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45951.262750578702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45951.262750578702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45951.262750578702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45951.262750578702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45951.262750578702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45951.262750578702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45951.262750578702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45951.262750578702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45951.262750578702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45951.262750578702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45951.262750578702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45951.262750578702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45951.262750578702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45951.262750578702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45951.262750578702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45951.262750578702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45951.262750578702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45951.262750578702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45951.262750578702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45951.262750578702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45951.262750578702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45951.262750578702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45951.262750578702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45951.262750578702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45951.262750578702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45951.262750578702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45951.262750578702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45951.262750578702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45951.262750578702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45951.262750578702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45951.262750578702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45951.262750578702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45951.262750578702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45951.262750578702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45951.262750578702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45951.262750578702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45951.262750578702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45951.262750578702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45951.262750578702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45951.262750578702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45951.262750578702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45951.262750578702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45951.262750578702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45951.262750578702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45951.262750578702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45951.262750578702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45951.262750578702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45951.262750578702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45951.262750578702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45951.262750578702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45951.262750578702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45951.262750578702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45951.262750578702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45951.262750578702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45951.262750578702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45951.262750578702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45951.262750578702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45951.262750578702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45951.262750578702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45951.262750578702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45951.262750578702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45951.262750578702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45951.262750578702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45951.262750578702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45951.262750578702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45951.262750578702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45951.262750578702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45951.262750578702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45951.262750578702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45951.262750578702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45951.262750578702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45951.262750578702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45951.262750578702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45951.262750578702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45951.262750578702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45951.262750578702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45951.262750578702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45951.262750578702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45951.262750578702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45951.262750578702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45951.262750578702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45951.262750578702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45951.262750578702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45951.262750578702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45951.262750578702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45951.262750578702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45951.262750578702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45951.262750578702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45951.262750578702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45951.262750578702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45951.262750578702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45951.262750578702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45951.262750578702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45951.262750578702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45951.262750578702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45951.262750578702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45951.262750578702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45951.262750578702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45951.262750578702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45951.262750578702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45951.262750578702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45951.262750578702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45951.262750578702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45951.262750578702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45951.262750578702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45951.262750578702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45951.262750578702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45951.262750578702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45951.262750578702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45951.262750578702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45951.262750578702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45951.262750578702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45951.262750578702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45951.262750578702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45951.262750578702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45951.262750578702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45951.262750578702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45951.262750578702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45951.262750578702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45951.262750578702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45951.262750578702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45951.262750578702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45951.262750578702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45951.262750578702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45951.262750578702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45951.262750578702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45951.262750578702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45951.262750578702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45951.262750578702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45951.262750578702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45951.262750578702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45951.262750578702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45951.262750578702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45951.262750578702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45951.262750578702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45951.262750578702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45951.262750578702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45951.262750578702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45951.262750578702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45951.262750578702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45951.262750578702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45951.262750578702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45951.262750578702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45951.262750578702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45951.262750578702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45951.262750578702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45951.262750578702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45951.262750578702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45951.262750578702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45951.262750578702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45951.262750578702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45951.262750578702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45951.262750578702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45951.262750578702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45951.262750578702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45951.262750578702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45951.262750578702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45951.262750578702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45951.262750578702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45951.262750578702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45951.262750578702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45951.262750578702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45951.262750578702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45951.262750578702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45951.262750578702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45951.262750578702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45951.262750578702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45951.262750578702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45951.262750578702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45951.262750578702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45951.262750578702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45951.262750578702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45951.262750578702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45951.262750578702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45951.262750578702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45951.262750578702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45951.262750578702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45951.262750578702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45951.262750578702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45951.262750578702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45951.262750578702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45951.262750578702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45951.262750578702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45951.262750578702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45951.262750578702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45951.262750578702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45951.262750578702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45951.262750578702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45951.262750578702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45951.262750578702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45951.262750578702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45951.262750578702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45951.262750578702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45951.262750578702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45951.262750578702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45951.262750578702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45951.262750578702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45951.262750578702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45951.262750578702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45951.262750578702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45951.262750578702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45951.262750578702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45951.262750578702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45951.262750578702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45951.262750578702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45951.262750578702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45951.262750578702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45951.262750578702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45951.262750578702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45951.262750578702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45951.262750578702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45951.262750578702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45951.262750578702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45951.262750578702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45951.262750578702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45951.262750578702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45951.262750578702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45951.262750578702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45951.262750578702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45951.262750578702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45951.262750578702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45951.262750578702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45951.262750578702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45951.262750578702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45951.262750578702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45951.262750578702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45951.262750578702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45951.262750578702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45951.262750578702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45951.262750578702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45951.262750578702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45951.262750578702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45951.262750578702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45951.262750578702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45951.262750578702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45951.262750578702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45951.262750578702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45951.262750578702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45951.262750578702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45951.262750578702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45951.262750578702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45951.262750578702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45951.262750578702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45951.262750578702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45951.262750578702</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45951.262750578702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45951.262750578702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45951.262750578702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45951.262750578702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45951.262750578702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45951.262750578702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45951.262750578702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45951.262750578702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45951.262750578702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45951.262750578702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45951.262750578702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45951.262750578702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45951.262750578702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45951.262750578702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45951.262750578702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45951.262750578702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45951.262750578702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45951.262750578702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45951.262750578702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45951.262750578702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45951.262750578702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45951.262750578702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45951.262750578702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45951.262750578702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45951.262750578702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45951.262750578702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45951.262750578702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45951.262750578702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45951.262750578702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45951.262750578702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45951.262750578702</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